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mafmc.sharepoint.com/Shared Documents/Special Programs/Unmanaged_landings/2024/EOP-Com-AP-mtg/"/>
    </mc:Choice>
  </mc:AlternateContent>
  <xr:revisionPtr revIDLastSave="33" documentId="8_{989B5418-3996-4517-B30B-2F05D2784471}" xr6:coauthVersionLast="47" xr6:coauthVersionMax="47" xr10:uidLastSave="{D45AFEB1-262C-47CE-A18F-040709580346}"/>
  <bookViews>
    <workbookView xWindow="-103" yWindow="-103" windowWidth="22149" windowHeight="11829" xr2:uid="{00000000-000D-0000-FFFF-FFFF00000000}"/>
  </bookViews>
  <sheets>
    <sheet name="report_tables" sheetId="8" r:id="rId1"/>
    <sheet name="all_spp" sheetId="4" r:id="rId2"/>
  </sheets>
  <definedNames>
    <definedName name="_xlnm._FilterDatabase" localSheetId="1" hidden="1">all_spp!$A$1:$K$237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8" l="1"/>
  <c r="K28" i="8" l="1"/>
  <c r="K27" i="8" l="1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4"/>
  <c r="K3" i="4"/>
  <c r="K236" i="4"/>
  <c r="K235" i="4"/>
  <c r="K234" i="4"/>
  <c r="K233" i="4"/>
  <c r="K232" i="4"/>
  <c r="K231" i="4"/>
  <c r="K230" i="4"/>
  <c r="K229" i="4"/>
  <c r="K147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146" i="4"/>
  <c r="K214" i="4"/>
  <c r="K213" i="4"/>
  <c r="K141" i="4"/>
  <c r="K212" i="4"/>
  <c r="K145" i="4"/>
  <c r="K211" i="4"/>
  <c r="K148" i="4"/>
  <c r="K210" i="4"/>
  <c r="K143" i="4"/>
  <c r="K139" i="4"/>
  <c r="K209" i="4"/>
  <c r="K142" i="4"/>
  <c r="K208" i="4"/>
  <c r="K207" i="4"/>
  <c r="K206" i="4"/>
  <c r="K205" i="4"/>
  <c r="K204" i="4"/>
  <c r="K203" i="4"/>
  <c r="K137" i="4"/>
  <c r="K126" i="4"/>
  <c r="K202" i="4"/>
  <c r="K201" i="4"/>
  <c r="K136" i="4"/>
  <c r="K200" i="4"/>
  <c r="K199" i="4"/>
  <c r="K135" i="4"/>
  <c r="K138" i="4"/>
  <c r="K128" i="4"/>
  <c r="K198" i="4"/>
  <c r="K140" i="4"/>
  <c r="K197" i="4"/>
  <c r="K196" i="4"/>
  <c r="K195" i="4"/>
  <c r="K134" i="4"/>
  <c r="K194" i="4"/>
  <c r="K133" i="4"/>
  <c r="K193" i="4"/>
  <c r="K131" i="4"/>
  <c r="K192" i="4"/>
  <c r="K144" i="4"/>
  <c r="K191" i="4"/>
  <c r="K130" i="4"/>
  <c r="K129" i="4"/>
  <c r="K190" i="4"/>
  <c r="K118" i="4"/>
  <c r="K125" i="4"/>
  <c r="K132" i="4"/>
  <c r="K189" i="4"/>
  <c r="K188" i="4"/>
  <c r="K123" i="4"/>
  <c r="K187" i="4"/>
  <c r="K186" i="4"/>
  <c r="K127" i="4"/>
  <c r="K120" i="4"/>
  <c r="K185" i="4"/>
  <c r="K110" i="4"/>
  <c r="K117" i="4"/>
  <c r="K115" i="4"/>
  <c r="K184" i="4"/>
  <c r="K113" i="4"/>
  <c r="K183" i="4"/>
  <c r="K182" i="4"/>
  <c r="K114" i="4"/>
  <c r="K111" i="4"/>
  <c r="K112" i="4"/>
  <c r="K181" i="4"/>
  <c r="K180" i="4"/>
  <c r="K179" i="4"/>
  <c r="K116" i="4"/>
  <c r="K109" i="4"/>
  <c r="K178" i="4"/>
  <c r="K107" i="4"/>
  <c r="K108" i="4"/>
  <c r="K106" i="4"/>
  <c r="K177" i="4"/>
  <c r="K105" i="4"/>
  <c r="K104" i="4"/>
  <c r="K119" i="4"/>
  <c r="K124" i="4"/>
  <c r="K103" i="4"/>
  <c r="K102" i="4"/>
  <c r="K92" i="4"/>
  <c r="K176" i="4"/>
  <c r="K101" i="4"/>
  <c r="K175" i="4"/>
  <c r="K174" i="4"/>
  <c r="K122" i="4"/>
  <c r="K100" i="4"/>
  <c r="K99" i="4"/>
  <c r="K91" i="4"/>
  <c r="K98" i="4"/>
  <c r="K97" i="4"/>
  <c r="K96" i="4"/>
  <c r="K90" i="4"/>
  <c r="K173" i="4"/>
  <c r="K172" i="4"/>
  <c r="K95" i="4"/>
  <c r="K94" i="4"/>
  <c r="K171" i="4"/>
  <c r="K93" i="4"/>
  <c r="K88" i="4"/>
  <c r="K89" i="4"/>
  <c r="K121" i="4"/>
  <c r="K170" i="4"/>
  <c r="K84" i="4"/>
  <c r="K86" i="4"/>
  <c r="K85" i="4"/>
  <c r="K169" i="4"/>
  <c r="K168" i="4"/>
  <c r="K72" i="4"/>
  <c r="K167" i="4"/>
  <c r="K166" i="4"/>
  <c r="K83" i="4"/>
  <c r="K80" i="4"/>
  <c r="K165" i="4"/>
  <c r="K82" i="4"/>
  <c r="K81" i="4"/>
  <c r="K75" i="4"/>
  <c r="K164" i="4"/>
  <c r="K79" i="4"/>
  <c r="K64" i="4"/>
  <c r="K71" i="4"/>
  <c r="K78" i="4"/>
  <c r="K77" i="4"/>
  <c r="K76" i="4"/>
  <c r="K74" i="4"/>
  <c r="K73" i="4"/>
  <c r="K60" i="4"/>
  <c r="K70" i="4"/>
  <c r="K69" i="4"/>
  <c r="K58" i="4"/>
  <c r="K68" i="4"/>
  <c r="K67" i="4"/>
  <c r="K59" i="4"/>
  <c r="K66" i="4"/>
  <c r="K65" i="4"/>
  <c r="K63" i="4"/>
  <c r="K56" i="4"/>
  <c r="K87" i="4"/>
  <c r="K163" i="4"/>
  <c r="K55" i="4"/>
  <c r="K162" i="4"/>
  <c r="K54" i="4"/>
  <c r="K51" i="4"/>
  <c r="K53" i="4"/>
  <c r="K52" i="4"/>
  <c r="K50" i="4"/>
  <c r="K49" i="4"/>
  <c r="K62" i="4"/>
  <c r="K161" i="4"/>
  <c r="K48" i="4"/>
  <c r="K45" i="4"/>
  <c r="K160" i="4"/>
  <c r="K159" i="4"/>
  <c r="K47" i="4"/>
  <c r="K158" i="4"/>
  <c r="K43" i="4"/>
  <c r="K46" i="4"/>
  <c r="K157" i="4"/>
  <c r="K44" i="4"/>
  <c r="K57" i="4"/>
  <c r="K156" i="4"/>
  <c r="K155" i="4"/>
  <c r="K42" i="4"/>
  <c r="K38" i="4"/>
  <c r="K41" i="4"/>
  <c r="K154" i="4"/>
  <c r="K40" i="4"/>
  <c r="K35" i="4"/>
  <c r="K153" i="4"/>
  <c r="K36" i="4"/>
  <c r="K39" i="4"/>
  <c r="K33" i="4"/>
  <c r="K34" i="4"/>
  <c r="K31" i="4"/>
  <c r="K30" i="4"/>
  <c r="K22" i="4"/>
  <c r="K37" i="4"/>
  <c r="K29" i="4"/>
  <c r="K28" i="4"/>
  <c r="K27" i="4"/>
  <c r="K32" i="4"/>
  <c r="K152" i="4"/>
  <c r="K26" i="4"/>
  <c r="K61" i="4"/>
  <c r="K25" i="4"/>
  <c r="K24" i="4"/>
  <c r="K23" i="4"/>
  <c r="K21" i="4"/>
  <c r="K20" i="4"/>
  <c r="K19" i="4"/>
  <c r="K18" i="4"/>
  <c r="K151" i="4"/>
  <c r="K16" i="4"/>
  <c r="K15" i="4"/>
  <c r="K14" i="4"/>
  <c r="K12" i="4"/>
  <c r="K150" i="4"/>
  <c r="K13" i="4"/>
  <c r="K11" i="4"/>
  <c r="K17" i="4"/>
  <c r="K10" i="4"/>
  <c r="K9" i="4"/>
  <c r="K149" i="4"/>
  <c r="K8" i="4"/>
  <c r="K7" i="4"/>
  <c r="K6" i="4"/>
  <c r="K5" i="4"/>
  <c r="K2" i="4"/>
</calcChain>
</file>

<file path=xl/sharedStrings.xml><?xml version="1.0" encoding="utf-8"?>
<sst xmlns="http://schemas.openxmlformats.org/spreadsheetml/2006/main" count="877" uniqueCount="259">
  <si>
    <t>ANCHOVY</t>
  </si>
  <si>
    <t>ANCHOVYBAY</t>
  </si>
  <si>
    <t>ARGENTINE</t>
  </si>
  <si>
    <t>BARACUDA</t>
  </si>
  <si>
    <t>BARBIERRED</t>
  </si>
  <si>
    <t>BARRELFISH</t>
  </si>
  <si>
    <t>BIGEYE</t>
  </si>
  <si>
    <t>BOARFISH</t>
  </si>
  <si>
    <t>BONITOATL</t>
  </si>
  <si>
    <t>BROTULA</t>
  </si>
  <si>
    <t>BUTTERFISHGULF</t>
  </si>
  <si>
    <t>BUTTERFLYFISH</t>
  </si>
  <si>
    <t>CAPELIN</t>
  </si>
  <si>
    <t>CATFISH</t>
  </si>
  <si>
    <t>CATFISHBLUE</t>
  </si>
  <si>
    <t>CATFISHBROWN</t>
  </si>
  <si>
    <t>CLAM</t>
  </si>
  <si>
    <t>CLAMARTIC</t>
  </si>
  <si>
    <t>CLAMBLOODARC</t>
  </si>
  <si>
    <t>CLAMNQUAHOG</t>
  </si>
  <si>
    <t>CLAMPITAR</t>
  </si>
  <si>
    <t>CLAMPROPELLER</t>
  </si>
  <si>
    <t>CLAMRANGIA</t>
  </si>
  <si>
    <t>CLAMRAZOR</t>
  </si>
  <si>
    <t>CLAMTAG</t>
  </si>
  <si>
    <t>CORALSOFT</t>
  </si>
  <si>
    <t>CRAB</t>
  </si>
  <si>
    <t>CRABATLSAND</t>
  </si>
  <si>
    <t>CRABBLUE</t>
  </si>
  <si>
    <t>CRABCANCER</t>
  </si>
  <si>
    <t>CRABGREEN</t>
  </si>
  <si>
    <t>CRABHERMIT</t>
  </si>
  <si>
    <t>CRABJAP</t>
  </si>
  <si>
    <t>CRABLADY</t>
  </si>
  <si>
    <t>CRABNORTHERNSTONE</t>
  </si>
  <si>
    <t>CRABSNOW</t>
  </si>
  <si>
    <t>CRABSPIDER</t>
  </si>
  <si>
    <t>CREOLEFISH</t>
  </si>
  <si>
    <t>CREVALLE</t>
  </si>
  <si>
    <t>CRUST</t>
  </si>
  <si>
    <t>CUNNER</t>
  </si>
  <si>
    <t>CUSK</t>
  </si>
  <si>
    <t>CUSKEEL</t>
  </si>
  <si>
    <t>CUTLASSFISHATL</t>
  </si>
  <si>
    <t>DEALFISH</t>
  </si>
  <si>
    <t>DORY</t>
  </si>
  <si>
    <t>DORYJOHN</t>
  </si>
  <si>
    <t>DRUM</t>
  </si>
  <si>
    <t>DULSE</t>
  </si>
  <si>
    <t>EEL</t>
  </si>
  <si>
    <t>EELMORAY</t>
  </si>
  <si>
    <t>ESCOLAR</t>
  </si>
  <si>
    <t>FINFISH</t>
  </si>
  <si>
    <t>FLD</t>
  </si>
  <si>
    <t>FLDFOURSPOT</t>
  </si>
  <si>
    <t>FLDGULFSTREAM</t>
  </si>
  <si>
    <t>FLDHOGCHOKER</t>
  </si>
  <si>
    <t>FLDSOUTHERN</t>
  </si>
  <si>
    <t>FRIGATEMACKEREL</t>
  </si>
  <si>
    <t>GARFISH</t>
  </si>
  <si>
    <t>GOATFISH</t>
  </si>
  <si>
    <t>GOUPERMISTY</t>
  </si>
  <si>
    <t>GRAYSBY</t>
  </si>
  <si>
    <t>GROPERYELLOWMOUTH</t>
  </si>
  <si>
    <t>GROUPER</t>
  </si>
  <si>
    <t>GROUPERBLACK</t>
  </si>
  <si>
    <t>GROUPERCONY</t>
  </si>
  <si>
    <t>GROUPERMARBLED</t>
  </si>
  <si>
    <t>GROUPERWARSAW</t>
  </si>
  <si>
    <t>GROUPERYELLOWFIN</t>
  </si>
  <si>
    <t>GRUNT</t>
  </si>
  <si>
    <t>GRUNTWHITE</t>
  </si>
  <si>
    <t>HAGFISH</t>
  </si>
  <si>
    <t>HAKESOUTHERN</t>
  </si>
  <si>
    <t>HAKESPOTTED</t>
  </si>
  <si>
    <t>HALIBUTGRNLAND</t>
  </si>
  <si>
    <t>HARVESTFISH</t>
  </si>
  <si>
    <t>HERRING</t>
  </si>
  <si>
    <t>HERRINGATLTHRD</t>
  </si>
  <si>
    <t>HERRINGROUND</t>
  </si>
  <si>
    <t>HOUNDFISH</t>
  </si>
  <si>
    <t>IRISHMOSS</t>
  </si>
  <si>
    <t>JACKALMACO</t>
  </si>
  <si>
    <t>KELPFINGERED</t>
  </si>
  <si>
    <t>KELPOARWEED</t>
  </si>
  <si>
    <t>KELPSUGAR</t>
  </si>
  <si>
    <t>KELPWINGED</t>
  </si>
  <si>
    <t>KILLIFISH</t>
  </si>
  <si>
    <t>KINGFISHNORTHERN</t>
  </si>
  <si>
    <t>KINGWHITING</t>
  </si>
  <si>
    <t>LADYFISH</t>
  </si>
  <si>
    <t>LIONFISH</t>
  </si>
  <si>
    <t>LIZARDFISHINSHORE</t>
  </si>
  <si>
    <t>LOOKDOWN</t>
  </si>
  <si>
    <t>LUMPFISH</t>
  </si>
  <si>
    <t>MACKERELBULLET</t>
  </si>
  <si>
    <t>MARLINBLUE</t>
  </si>
  <si>
    <t>MOLLUSK</t>
  </si>
  <si>
    <t>MULLET</t>
  </si>
  <si>
    <t>MULLETSTRIPED</t>
  </si>
  <si>
    <t>MUSSELBLUE</t>
  </si>
  <si>
    <t>MUSSELRIBBED</t>
  </si>
  <si>
    <t>NEEDLEFISHATL</t>
  </si>
  <si>
    <t>OCTOPUS</t>
  </si>
  <si>
    <t>OILFISH</t>
  </si>
  <si>
    <t>OPAH</t>
  </si>
  <si>
    <t>OYSTEREASTERN</t>
  </si>
  <si>
    <t>OYSTEREUOPEANFLAT</t>
  </si>
  <si>
    <t>PARROTFISH</t>
  </si>
  <si>
    <t>PERCHATL</t>
  </si>
  <si>
    <t>PERCHSAND</t>
  </si>
  <si>
    <t>PERCHTRUE</t>
  </si>
  <si>
    <t>PERCHWHITE</t>
  </si>
  <si>
    <t>PERCHYELLOW</t>
  </si>
  <si>
    <t>PERIWINKLEATL</t>
  </si>
  <si>
    <t>PIGFISH</t>
  </si>
  <si>
    <t>PILOTFISH</t>
  </si>
  <si>
    <t>PINFISH</t>
  </si>
  <si>
    <t>PINFISHSPOTTAIL</t>
  </si>
  <si>
    <t>POMFRETS</t>
  </si>
  <si>
    <t>POMPANEAMERICAN</t>
  </si>
  <si>
    <t>POMPANO</t>
  </si>
  <si>
    <t>PORGYJOLT</t>
  </si>
  <si>
    <t>PORGYLITTLEHEAD</t>
  </si>
  <si>
    <t>PUFFER</t>
  </si>
  <si>
    <t>PUFFERNOTHERN</t>
  </si>
  <si>
    <t>PUFFERSEACHICKEN</t>
  </si>
  <si>
    <t>PUFFERSMOOTH</t>
  </si>
  <si>
    <t>RAY</t>
  </si>
  <si>
    <t>RAYCOWNOSE</t>
  </si>
  <si>
    <t>RAYMANTA</t>
  </si>
  <si>
    <t>RAYSTINGATL</t>
  </si>
  <si>
    <t>REDFISHGOLDEN</t>
  </si>
  <si>
    <t>REMORA</t>
  </si>
  <si>
    <t>RIBBONFISH</t>
  </si>
  <si>
    <t>ROCKWEED</t>
  </si>
  <si>
    <t>ROSEFISHBB</t>
  </si>
  <si>
    <t>ROUGHYBIG</t>
  </si>
  <si>
    <t>RUDDERFISHBANDED</t>
  </si>
  <si>
    <t>RUNNERBLUE</t>
  </si>
  <si>
    <t>RUNNERRAINBOW</t>
  </si>
  <si>
    <t>SANDLANCE</t>
  </si>
  <si>
    <t>SARDINESCALED</t>
  </si>
  <si>
    <t>SARDINESPANISH</t>
  </si>
  <si>
    <t>SCADBIGEYE</t>
  </si>
  <si>
    <t>SCADROUGH</t>
  </si>
  <si>
    <t>SCADROUND</t>
  </si>
  <si>
    <t>SCALLOPBAY</t>
  </si>
  <si>
    <t>SCALLOPCALICO</t>
  </si>
  <si>
    <t>SCALLOPICE</t>
  </si>
  <si>
    <t>SCORPIONFISH</t>
  </si>
  <si>
    <t>SCULPIN</t>
  </si>
  <si>
    <t>SCULPINLONGHORN</t>
  </si>
  <si>
    <t>SEABASS</t>
  </si>
  <si>
    <t>SEABASSBANK</t>
  </si>
  <si>
    <t>SEABASSROCK</t>
  </si>
  <si>
    <t>SEACUCMBER</t>
  </si>
  <si>
    <t>SEARAVEN</t>
  </si>
  <si>
    <t>SEAROBIN</t>
  </si>
  <si>
    <t>SEAROBINARMORED</t>
  </si>
  <si>
    <t>SEAROBINNORTHERN</t>
  </si>
  <si>
    <t>SEAROBINSTRIPED</t>
  </si>
  <si>
    <t>SEATROUT</t>
  </si>
  <si>
    <t>SEATROUTSAND</t>
  </si>
  <si>
    <t>SEATROUTSPOTTED</t>
  </si>
  <si>
    <t>SEAURCHIN</t>
  </si>
  <si>
    <t>SEAWEED</t>
  </si>
  <si>
    <t>SHARKBIGNOSE</t>
  </si>
  <si>
    <t>SHEEPSHEADATL</t>
  </si>
  <si>
    <t>SHELLFISH</t>
  </si>
  <si>
    <t>SHRIMP</t>
  </si>
  <si>
    <t>SILVERSIDE</t>
  </si>
  <si>
    <t>SILVERSIDEATL</t>
  </si>
  <si>
    <t>SNAILMOON</t>
  </si>
  <si>
    <t>SNAILSLIPPER</t>
  </si>
  <si>
    <t>SNAPPER</t>
  </si>
  <si>
    <t>SNAPPERREDSOUTHERN</t>
  </si>
  <si>
    <t>SNAPPERSILK</t>
  </si>
  <si>
    <t>SPADEFISH</t>
  </si>
  <si>
    <t>SPADEFISHATL</t>
  </si>
  <si>
    <t>SPADEFISHROUNDSCALE</t>
  </si>
  <si>
    <t>SQUID</t>
  </si>
  <si>
    <t>SQUIRRELFISH</t>
  </si>
  <si>
    <t>STARFISH</t>
  </si>
  <si>
    <t>STARGAZERNORTHERN</t>
  </si>
  <si>
    <t>TARPON</t>
  </si>
  <si>
    <t>TILEFISH</t>
  </si>
  <si>
    <t>TOADFISH</t>
  </si>
  <si>
    <t>TOADFISHOYSTER</t>
  </si>
  <si>
    <t>TRIGGERFISH</t>
  </si>
  <si>
    <t>TRIGGERFISHGREY</t>
  </si>
  <si>
    <t>TRIGGERFISHQUEEN</t>
  </si>
  <si>
    <t>TRIPLETAIL</t>
  </si>
  <si>
    <t>TROUTRAINBOW</t>
  </si>
  <si>
    <t>TUNABLACKFIN</t>
  </si>
  <si>
    <t>TUNALITTLE</t>
  </si>
  <si>
    <t>WHELK</t>
  </si>
  <si>
    <t>WOLFFISHNORTH</t>
  </si>
  <si>
    <t>WOLFFISHSPOTTED</t>
  </si>
  <si>
    <t>WORMWEED</t>
  </si>
  <si>
    <t>WRACKBLADDER</t>
  </si>
  <si>
    <t>WRECKFISH</t>
  </si>
  <si>
    <t>WULLETWHITE</t>
  </si>
  <si>
    <t>AVERAGE</t>
  </si>
  <si>
    <t>SNAIL</t>
  </si>
  <si>
    <t>SHRIMPNWHITE</t>
  </si>
  <si>
    <t>CRABATLROCK</t>
  </si>
  <si>
    <t>EELCONGER</t>
  </si>
  <si>
    <t>SHRIMPROCK</t>
  </si>
  <si>
    <t>SHRIMPMANTIS</t>
  </si>
  <si>
    <t>SHRIMPRED</t>
  </si>
  <si>
    <t>SHRIMPNK</t>
  </si>
  <si>
    <t>DOGFISHNK</t>
  </si>
  <si>
    <t>WHELKWAVED</t>
  </si>
  <si>
    <t>STINGRAYATL</t>
  </si>
  <si>
    <t>WHELKLIGHTNING</t>
  </si>
  <si>
    <t>CLAMFQUAHOG</t>
  </si>
  <si>
    <t>DRUMBRANDED</t>
  </si>
  <si>
    <t>DOGFISHCHAIN</t>
  </si>
  <si>
    <t>SILVERSIDES</t>
  </si>
  <si>
    <t>WHELKCHANNELED</t>
  </si>
  <si>
    <t>WHELKKNOBBED</t>
  </si>
  <si>
    <t>MUMMICHOG</t>
  </si>
  <si>
    <t>PERMIT</t>
  </si>
  <si>
    <t>DOGFISHBLACK</t>
  </si>
  <si>
    <t>SKATESPINYTAIL</t>
  </si>
  <si>
    <t>SHRIMPCRANGON</t>
  </si>
  <si>
    <t>Species Common Name</t>
  </si>
  <si>
    <t>Species ITIS</t>
  </si>
  <si>
    <t>C</t>
  </si>
  <si>
    <t>GOOSEFISH</t>
  </si>
  <si>
    <t>c</t>
  </si>
  <si>
    <t>Table 1. Top 25 unmanaged species annual landings (lbs), 2015-2022</t>
  </si>
  <si>
    <t>Data pulled by Sara Turner, GARFO from CAMS on 2023-05-02</t>
  </si>
  <si>
    <t>Cells marked with a 'C' are confidential. Averages do not include confidential data</t>
  </si>
  <si>
    <t>MUSSEL, BLUE</t>
  </si>
  <si>
    <t>CATFISH, BLUE</t>
  </si>
  <si>
    <t>MULLET, STRIPED</t>
  </si>
  <si>
    <t>KING WHITING</t>
  </si>
  <si>
    <t>CUTLASSFISH, ATLANTIC</t>
  </si>
  <si>
    <t>SHRIMP, NORTHERN WHITE</t>
  </si>
  <si>
    <t>TUNA, LITTLE</t>
  </si>
  <si>
    <t>DORY, JOHN</t>
  </si>
  <si>
    <t>KELP, SUGAR</t>
  </si>
  <si>
    <t>CLAM, BLOOD ARC</t>
  </si>
  <si>
    <t>PERCH, WHITE</t>
  </si>
  <si>
    <t>CLAM, NORTHERN QUAHOG</t>
  </si>
  <si>
    <t>SCALLOP, BAY</t>
  </si>
  <si>
    <t>SEA ROBIN</t>
  </si>
  <si>
    <t>Table 2. Top 25 Unmanaged finfish species annual landings, 2015-2022</t>
  </si>
  <si>
    <t>PUFFER, NOTHERN</t>
  </si>
  <si>
    <t>EEL, CONGER</t>
  </si>
  <si>
    <t>BONITO, ATLANTIC</t>
  </si>
  <si>
    <t>SILVERSIDE, ATLANTIC</t>
  </si>
  <si>
    <t>Table 3. MAFMC ecosystem component species annual landings, 2015-2022</t>
  </si>
  <si>
    <t>HERRING, ATLANTIC THREADFIN</t>
  </si>
  <si>
    <t>HERRING, ROUND</t>
  </si>
  <si>
    <t>ANCHOVY, BAY</t>
  </si>
  <si>
    <t>SAND 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</si>
</sst>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3" fontId="0" fillId="0" borderId="0" xfId="1" applyNumberFormat="1" applyFont="1"/>
    <xf numFmtId="3" fontId="2" fillId="0" borderId="0" xfId="0" applyNumberFormat="1" applyFont="1"/>
    <xf numFmtId="3" fontId="0" fillId="0" borderId="0" xfId="0" applyNumberFormat="1"/>
    <xf numFmtId="0" fontId="0" fillId="0" borderId="1" xfId="0" applyBorder="1"/>
    <xf numFmtId="3" fontId="0" fillId="0" borderId="1" xfId="1" applyNumberFormat="1" applyFont="1" applyBorder="1"/>
    <xf numFmtId="3" fontId="2" fillId="0" borderId="1" xfId="0" applyNumberFormat="1" applyFont="1" applyBorder="1"/>
    <xf numFmtId="3" fontId="0" fillId="0" borderId="0" xfId="1" applyNumberFormat="1" applyFont="1" applyBorder="1"/>
    <xf numFmtId="0" fontId="2" fillId="0" borderId="2" xfId="0" applyFont="1" applyBorder="1"/>
    <xf numFmtId="3" fontId="0" fillId="0" borderId="1" xfId="0" applyNumberForma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6"/>
  <sheetViews>
    <sheetView tabSelected="1" workbookViewId="0">
      <selection activeCell="A2" sqref="A2"/>
    </sheetView>
  </sheetViews>
  <sheetFormatPr defaultRowHeight="14.6" x14ac:dyDescent="0.4"/>
  <cols>
    <col min="1" max="1" width="13.53515625" customWidth="1"/>
    <col min="3" max="3" width="12.84375" customWidth="1"/>
    <col min="4" max="4" width="10.53515625" customWidth="1"/>
    <col min="5" max="5" width="11.53515625" customWidth="1"/>
  </cols>
  <sheetData>
    <row r="1" spans="1:11" x14ac:dyDescent="0.4">
      <c r="A1" t="s">
        <v>232</v>
      </c>
    </row>
    <row r="2" spans="1:11" x14ac:dyDescent="0.4">
      <c r="A2" t="s">
        <v>233</v>
      </c>
    </row>
    <row r="3" spans="1:11" x14ac:dyDescent="0.4">
      <c r="A3" t="s">
        <v>234</v>
      </c>
    </row>
    <row r="4" spans="1:11" x14ac:dyDescent="0.4">
      <c r="A4" s="9" t="s">
        <v>227</v>
      </c>
      <c r="B4" s="9" t="s">
        <v>228</v>
      </c>
      <c r="C4" s="9">
        <v>2015</v>
      </c>
      <c r="D4" s="9">
        <v>2016</v>
      </c>
      <c r="E4" s="9">
        <v>2017</v>
      </c>
      <c r="F4" s="9">
        <v>2018</v>
      </c>
      <c r="G4" s="9">
        <v>2019</v>
      </c>
      <c r="H4" s="9">
        <v>2020</v>
      </c>
      <c r="I4" s="9">
        <v>2021</v>
      </c>
      <c r="J4" s="9">
        <v>2022</v>
      </c>
      <c r="K4" s="9" t="s">
        <v>203</v>
      </c>
    </row>
    <row r="5" spans="1:11" x14ac:dyDescent="0.4">
      <c r="A5" t="s">
        <v>235</v>
      </c>
      <c r="B5">
        <v>79454</v>
      </c>
      <c r="C5" s="2">
        <v>15342427</v>
      </c>
      <c r="D5" s="2">
        <v>11578836</v>
      </c>
      <c r="E5" s="2">
        <v>10480326</v>
      </c>
      <c r="F5" s="2">
        <v>5642701</v>
      </c>
      <c r="G5" s="2">
        <v>879771</v>
      </c>
      <c r="H5" s="2">
        <v>1486785</v>
      </c>
      <c r="I5" s="2" t="s">
        <v>229</v>
      </c>
      <c r="J5" s="2">
        <v>5276183</v>
      </c>
      <c r="K5" s="4">
        <f t="shared" ref="K5:K29" si="0">AVERAGE(C5:J5)</f>
        <v>7241004.1428571427</v>
      </c>
    </row>
    <row r="6" spans="1:11" x14ac:dyDescent="0.4">
      <c r="A6" t="s">
        <v>236</v>
      </c>
      <c r="B6">
        <v>163997</v>
      </c>
      <c r="C6" s="2">
        <v>3692594</v>
      </c>
      <c r="D6" s="2">
        <v>4123824</v>
      </c>
      <c r="E6" s="2">
        <v>5199117</v>
      </c>
      <c r="F6" s="2">
        <v>5093143</v>
      </c>
      <c r="G6" s="2">
        <v>5120580</v>
      </c>
      <c r="H6" s="2">
        <v>4778063</v>
      </c>
      <c r="I6" s="2">
        <v>6909340</v>
      </c>
      <c r="J6" s="2">
        <v>7562032</v>
      </c>
      <c r="K6" s="4">
        <f t="shared" si="0"/>
        <v>5309836.625</v>
      </c>
    </row>
    <row r="7" spans="1:11" x14ac:dyDescent="0.4">
      <c r="A7" t="s">
        <v>135</v>
      </c>
      <c r="B7">
        <v>11329</v>
      </c>
      <c r="C7" s="2" t="s">
        <v>229</v>
      </c>
      <c r="D7" s="2" t="s">
        <v>229</v>
      </c>
      <c r="E7" s="2">
        <v>6166155</v>
      </c>
      <c r="F7" s="2">
        <v>9228619</v>
      </c>
      <c r="G7" s="2" t="s">
        <v>229</v>
      </c>
      <c r="H7" s="2" t="s">
        <v>229</v>
      </c>
      <c r="I7" s="2">
        <v>0</v>
      </c>
      <c r="J7" s="2" t="s">
        <v>229</v>
      </c>
      <c r="K7" s="4">
        <f t="shared" si="0"/>
        <v>5131591.333333333</v>
      </c>
    </row>
    <row r="8" spans="1:11" x14ac:dyDescent="0.4">
      <c r="A8" t="s">
        <v>72</v>
      </c>
      <c r="B8">
        <v>159753</v>
      </c>
      <c r="C8" s="2">
        <v>2204603</v>
      </c>
      <c r="D8" s="2">
        <v>1871110</v>
      </c>
      <c r="E8" s="2">
        <v>1558255</v>
      </c>
      <c r="F8" s="2" t="s">
        <v>229</v>
      </c>
      <c r="G8" s="2" t="s">
        <v>229</v>
      </c>
      <c r="H8" s="2">
        <v>2248887</v>
      </c>
      <c r="I8" s="2">
        <v>1321527</v>
      </c>
      <c r="J8" s="2" t="s">
        <v>229</v>
      </c>
      <c r="K8" s="4">
        <f t="shared" si="0"/>
        <v>1840876.4</v>
      </c>
    </row>
    <row r="9" spans="1:11" x14ac:dyDescent="0.4">
      <c r="A9" t="s">
        <v>196</v>
      </c>
      <c r="B9">
        <v>72554</v>
      </c>
      <c r="C9" s="2">
        <v>1939784</v>
      </c>
      <c r="D9" s="2">
        <v>637991</v>
      </c>
      <c r="E9" s="2">
        <v>1141947</v>
      </c>
      <c r="F9" s="2">
        <v>2356279</v>
      </c>
      <c r="G9" s="2">
        <v>1839724</v>
      </c>
      <c r="H9" s="2">
        <v>1153229</v>
      </c>
      <c r="I9" s="2">
        <v>1462175</v>
      </c>
      <c r="J9" s="2">
        <v>1578521</v>
      </c>
      <c r="K9" s="4">
        <f t="shared" si="0"/>
        <v>1513706.25</v>
      </c>
    </row>
    <row r="10" spans="1:11" x14ac:dyDescent="0.4">
      <c r="A10" t="s">
        <v>237</v>
      </c>
      <c r="B10">
        <v>170335</v>
      </c>
      <c r="C10" s="2">
        <v>612729</v>
      </c>
      <c r="D10" s="2">
        <v>461742</v>
      </c>
      <c r="E10" s="2">
        <v>778353</v>
      </c>
      <c r="F10" s="2">
        <v>832924</v>
      </c>
      <c r="G10" s="2">
        <v>896851</v>
      </c>
      <c r="H10" s="2">
        <v>691531</v>
      </c>
      <c r="I10" s="2">
        <v>1225434</v>
      </c>
      <c r="J10" s="2">
        <v>1745312</v>
      </c>
      <c r="K10" s="4">
        <f t="shared" si="0"/>
        <v>905609.5</v>
      </c>
    </row>
    <row r="11" spans="1:11" x14ac:dyDescent="0.4">
      <c r="A11" t="s">
        <v>52</v>
      </c>
      <c r="B11">
        <v>914179</v>
      </c>
      <c r="C11" s="2">
        <v>1944300</v>
      </c>
      <c r="D11" s="2">
        <v>1326414</v>
      </c>
      <c r="E11" s="2">
        <v>732296</v>
      </c>
      <c r="F11" s="2">
        <v>890175</v>
      </c>
      <c r="G11" s="2">
        <v>735921</v>
      </c>
      <c r="H11" s="2">
        <v>193148</v>
      </c>
      <c r="I11" s="2">
        <v>231193</v>
      </c>
      <c r="J11" s="2">
        <v>199565</v>
      </c>
      <c r="K11" s="4">
        <f t="shared" si="0"/>
        <v>781626.5</v>
      </c>
    </row>
    <row r="12" spans="1:11" x14ac:dyDescent="0.4">
      <c r="A12" t="s">
        <v>238</v>
      </c>
      <c r="B12">
        <v>169273</v>
      </c>
      <c r="C12" s="2">
        <v>571820</v>
      </c>
      <c r="D12" s="2">
        <v>603991</v>
      </c>
      <c r="E12" s="2">
        <v>841548</v>
      </c>
      <c r="F12" s="2">
        <v>337555</v>
      </c>
      <c r="G12" s="2">
        <v>512955</v>
      </c>
      <c r="H12" s="2">
        <v>448161</v>
      </c>
      <c r="I12" s="2">
        <v>511765</v>
      </c>
      <c r="J12" s="2">
        <v>664020</v>
      </c>
      <c r="K12" s="4">
        <f t="shared" si="0"/>
        <v>561476.875</v>
      </c>
    </row>
    <row r="13" spans="1:11" x14ac:dyDescent="0.4">
      <c r="A13" t="s">
        <v>239</v>
      </c>
      <c r="B13">
        <v>172385</v>
      </c>
      <c r="C13" s="2">
        <v>183313</v>
      </c>
      <c r="D13" s="2">
        <v>61042</v>
      </c>
      <c r="E13" s="2">
        <v>50843</v>
      </c>
      <c r="F13" s="2">
        <v>158763</v>
      </c>
      <c r="G13" s="2">
        <v>287906</v>
      </c>
      <c r="H13" s="2">
        <v>514418</v>
      </c>
      <c r="I13" s="2">
        <v>1150385</v>
      </c>
      <c r="J13" s="2">
        <v>1034479</v>
      </c>
      <c r="K13" s="4">
        <f t="shared" si="0"/>
        <v>430143.625</v>
      </c>
    </row>
    <row r="14" spans="1:11" x14ac:dyDescent="0.4">
      <c r="A14" t="s">
        <v>26</v>
      </c>
      <c r="B14">
        <v>98276</v>
      </c>
      <c r="C14" s="2">
        <v>163609</v>
      </c>
      <c r="D14" s="2">
        <v>106262</v>
      </c>
      <c r="E14" s="2">
        <v>304579</v>
      </c>
      <c r="F14" s="2">
        <v>703303</v>
      </c>
      <c r="G14" s="2">
        <v>925424</v>
      </c>
      <c r="H14" s="2">
        <v>403624</v>
      </c>
      <c r="I14" s="2">
        <v>125227</v>
      </c>
      <c r="J14" s="2">
        <v>22032</v>
      </c>
      <c r="K14" s="4">
        <f t="shared" si="0"/>
        <v>344257.5</v>
      </c>
    </row>
    <row r="15" spans="1:11" x14ac:dyDescent="0.4">
      <c r="A15" t="s">
        <v>196</v>
      </c>
      <c r="B15">
        <v>74069</v>
      </c>
      <c r="C15" s="2">
        <v>678781</v>
      </c>
      <c r="D15" s="2">
        <v>129909</v>
      </c>
      <c r="E15" s="2">
        <v>272061</v>
      </c>
      <c r="F15" s="2">
        <v>182361</v>
      </c>
      <c r="G15" s="2">
        <v>165369</v>
      </c>
      <c r="H15" s="2">
        <v>191365</v>
      </c>
      <c r="I15" s="2">
        <v>361146</v>
      </c>
      <c r="J15" s="2">
        <v>210789</v>
      </c>
      <c r="K15" s="4">
        <f t="shared" si="0"/>
        <v>273972.625</v>
      </c>
    </row>
    <row r="16" spans="1:11" x14ac:dyDescent="0.4">
      <c r="A16" t="s">
        <v>240</v>
      </c>
      <c r="B16">
        <v>551680</v>
      </c>
      <c r="C16" s="2">
        <v>0</v>
      </c>
      <c r="D16" s="2">
        <v>147183</v>
      </c>
      <c r="E16" s="2" t="s">
        <v>229</v>
      </c>
      <c r="F16" s="2">
        <v>171843</v>
      </c>
      <c r="G16" s="2" t="s">
        <v>229</v>
      </c>
      <c r="H16" s="2">
        <v>447251</v>
      </c>
      <c r="I16" s="2">
        <v>582809</v>
      </c>
      <c r="J16" s="2" t="s">
        <v>229</v>
      </c>
      <c r="K16" s="4">
        <f t="shared" si="0"/>
        <v>269817.2</v>
      </c>
    </row>
    <row r="17" spans="1:11" x14ac:dyDescent="0.4">
      <c r="A17" t="s">
        <v>241</v>
      </c>
      <c r="B17">
        <v>172402</v>
      </c>
      <c r="C17" s="2">
        <v>213055</v>
      </c>
      <c r="D17" s="2">
        <v>222374</v>
      </c>
      <c r="E17" s="2">
        <v>280381</v>
      </c>
      <c r="F17" s="2">
        <v>232617</v>
      </c>
      <c r="G17" s="2">
        <v>252816</v>
      </c>
      <c r="H17" s="2">
        <v>260400</v>
      </c>
      <c r="I17" s="2">
        <v>119495</v>
      </c>
      <c r="J17" s="2">
        <v>148626</v>
      </c>
      <c r="K17" s="4">
        <f t="shared" si="0"/>
        <v>216220.5</v>
      </c>
    </row>
    <row r="18" spans="1:11" x14ac:dyDescent="0.4">
      <c r="A18" t="s">
        <v>242</v>
      </c>
      <c r="B18">
        <v>166284</v>
      </c>
      <c r="C18" s="2">
        <v>208672</v>
      </c>
      <c r="D18" s="2">
        <v>214663</v>
      </c>
      <c r="E18" s="2">
        <v>250586</v>
      </c>
      <c r="F18" s="2">
        <v>125259</v>
      </c>
      <c r="G18" s="2">
        <v>104418</v>
      </c>
      <c r="H18" s="2">
        <v>64196</v>
      </c>
      <c r="I18" s="2">
        <v>73821</v>
      </c>
      <c r="J18" s="2">
        <v>57500</v>
      </c>
      <c r="K18" s="4">
        <f t="shared" si="0"/>
        <v>137389.375</v>
      </c>
    </row>
    <row r="19" spans="1:11" x14ac:dyDescent="0.4">
      <c r="A19" t="s">
        <v>44</v>
      </c>
      <c r="B19">
        <v>166342</v>
      </c>
      <c r="C19" s="2">
        <v>138277</v>
      </c>
      <c r="D19" s="2">
        <v>39313</v>
      </c>
      <c r="E19" s="2">
        <v>25992</v>
      </c>
      <c r="F19" s="2" t="s">
        <v>229</v>
      </c>
      <c r="G19" s="2">
        <v>159984</v>
      </c>
      <c r="H19" s="2">
        <v>225264</v>
      </c>
      <c r="I19" s="2">
        <v>63015</v>
      </c>
      <c r="J19" s="2">
        <v>250219</v>
      </c>
      <c r="K19" s="4">
        <f t="shared" si="0"/>
        <v>128866.28571428571</v>
      </c>
    </row>
    <row r="20" spans="1:11" x14ac:dyDescent="0.4">
      <c r="A20" t="s">
        <v>243</v>
      </c>
      <c r="B20">
        <v>11222</v>
      </c>
      <c r="C20" s="2">
        <v>0</v>
      </c>
      <c r="D20" s="2" t="s">
        <v>229</v>
      </c>
      <c r="E20" s="2">
        <v>101571</v>
      </c>
      <c r="F20" s="2">
        <v>99301</v>
      </c>
      <c r="G20" s="2">
        <v>256646</v>
      </c>
      <c r="H20" s="2" t="s">
        <v>229</v>
      </c>
      <c r="I20" s="2" t="s">
        <v>229</v>
      </c>
      <c r="J20" s="2" t="s">
        <v>229</v>
      </c>
      <c r="K20" s="4">
        <f t="shared" si="0"/>
        <v>114379.5</v>
      </c>
    </row>
    <row r="21" spans="1:11" x14ac:dyDescent="0.4">
      <c r="A21" t="s">
        <v>52</v>
      </c>
      <c r="B21">
        <v>161030</v>
      </c>
      <c r="C21" s="2">
        <v>7724</v>
      </c>
      <c r="D21" s="2">
        <v>15394</v>
      </c>
      <c r="E21" s="2">
        <v>13411</v>
      </c>
      <c r="F21" s="2">
        <v>2745</v>
      </c>
      <c r="G21" s="2">
        <v>666</v>
      </c>
      <c r="H21" s="2">
        <v>23398</v>
      </c>
      <c r="I21" s="2">
        <v>457512</v>
      </c>
      <c r="J21" s="2">
        <v>337473</v>
      </c>
      <c r="K21" s="4">
        <f t="shared" si="0"/>
        <v>107290.375</v>
      </c>
    </row>
    <row r="22" spans="1:11" x14ac:dyDescent="0.4">
      <c r="A22" t="s">
        <v>244</v>
      </c>
      <c r="B22">
        <v>79342</v>
      </c>
      <c r="C22" s="2">
        <v>113323</v>
      </c>
      <c r="D22" s="2">
        <v>104888</v>
      </c>
      <c r="E22" s="2">
        <v>212303</v>
      </c>
      <c r="F22" s="2">
        <v>98894</v>
      </c>
      <c r="G22" s="2">
        <v>128054</v>
      </c>
      <c r="H22" s="2">
        <v>97976</v>
      </c>
      <c r="I22" s="2">
        <v>48079</v>
      </c>
      <c r="J22" s="2">
        <v>24034</v>
      </c>
      <c r="K22" s="4">
        <f t="shared" si="0"/>
        <v>103443.875</v>
      </c>
    </row>
    <row r="23" spans="1:11" x14ac:dyDescent="0.4">
      <c r="A23" t="s">
        <v>245</v>
      </c>
      <c r="B23">
        <v>167678</v>
      </c>
      <c r="C23" s="2">
        <v>135220</v>
      </c>
      <c r="D23" s="2">
        <v>139261</v>
      </c>
      <c r="E23" s="2">
        <v>79294</v>
      </c>
      <c r="F23" s="2">
        <v>99327</v>
      </c>
      <c r="G23" s="2">
        <v>117733</v>
      </c>
      <c r="H23" s="2">
        <v>87908</v>
      </c>
      <c r="I23" s="2">
        <v>65936</v>
      </c>
      <c r="J23" s="2">
        <v>83223</v>
      </c>
      <c r="K23" s="4">
        <f t="shared" si="0"/>
        <v>100987.75</v>
      </c>
    </row>
    <row r="24" spans="1:11" x14ac:dyDescent="0.4">
      <c r="A24" t="s">
        <v>246</v>
      </c>
      <c r="B24">
        <v>81495</v>
      </c>
      <c r="C24" s="2">
        <v>117853</v>
      </c>
      <c r="D24" s="2">
        <v>180655</v>
      </c>
      <c r="E24" s="2">
        <v>159961</v>
      </c>
      <c r="F24" s="2">
        <v>57390</v>
      </c>
      <c r="G24" s="2">
        <v>23238</v>
      </c>
      <c r="H24" s="2">
        <v>41186</v>
      </c>
      <c r="I24" s="2">
        <v>108939</v>
      </c>
      <c r="J24" s="2">
        <v>44067</v>
      </c>
      <c r="K24" s="4">
        <f t="shared" si="0"/>
        <v>91661.125</v>
      </c>
    </row>
    <row r="25" spans="1:11" x14ac:dyDescent="0.4">
      <c r="A25" t="s">
        <v>247</v>
      </c>
      <c r="B25">
        <v>79737</v>
      </c>
      <c r="C25" s="2">
        <v>0</v>
      </c>
      <c r="D25" s="2" t="s">
        <v>229</v>
      </c>
      <c r="E25" s="2" t="s">
        <v>229</v>
      </c>
      <c r="F25" s="2" t="s">
        <v>229</v>
      </c>
      <c r="G25" s="2">
        <v>68775</v>
      </c>
      <c r="H25" s="2">
        <v>257249</v>
      </c>
      <c r="I25" s="2" t="s">
        <v>229</v>
      </c>
      <c r="J25" s="2">
        <v>23353</v>
      </c>
      <c r="K25" s="4">
        <f t="shared" si="0"/>
        <v>87344.25</v>
      </c>
    </row>
    <row r="26" spans="1:11" x14ac:dyDescent="0.4">
      <c r="A26" t="s">
        <v>248</v>
      </c>
      <c r="B26">
        <v>166972</v>
      </c>
      <c r="C26" s="2">
        <v>106718</v>
      </c>
      <c r="D26" s="2">
        <v>201521</v>
      </c>
      <c r="E26" s="2">
        <v>147470</v>
      </c>
      <c r="F26" s="2">
        <v>80085</v>
      </c>
      <c r="G26" s="2">
        <v>76732</v>
      </c>
      <c r="H26" s="2">
        <v>32386</v>
      </c>
      <c r="I26" s="2">
        <v>20041</v>
      </c>
      <c r="J26" s="2">
        <v>25503</v>
      </c>
      <c r="K26" s="4">
        <f t="shared" si="0"/>
        <v>86307</v>
      </c>
    </row>
    <row r="27" spans="1:11" x14ac:dyDescent="0.4">
      <c r="A27" t="s">
        <v>76</v>
      </c>
      <c r="B27">
        <v>172566</v>
      </c>
      <c r="C27" s="8">
        <v>165112</v>
      </c>
      <c r="D27" s="8">
        <v>115112</v>
      </c>
      <c r="E27" s="8">
        <v>68791</v>
      </c>
      <c r="F27" s="8">
        <v>98258</v>
      </c>
      <c r="G27" s="8">
        <v>74044</v>
      </c>
      <c r="H27" s="8">
        <v>78428</v>
      </c>
      <c r="I27" s="8">
        <v>55560</v>
      </c>
      <c r="J27" s="8">
        <v>35133</v>
      </c>
      <c r="K27" s="4">
        <f t="shared" si="0"/>
        <v>86304.75</v>
      </c>
    </row>
    <row r="28" spans="1:11" x14ac:dyDescent="0.4">
      <c r="A28" t="s">
        <v>30</v>
      </c>
      <c r="B28">
        <v>98734</v>
      </c>
      <c r="C28" s="8">
        <v>26876</v>
      </c>
      <c r="D28" s="8">
        <v>23885</v>
      </c>
      <c r="E28" s="8">
        <v>14964</v>
      </c>
      <c r="F28" s="8">
        <v>52659</v>
      </c>
      <c r="G28" s="8">
        <v>64887</v>
      </c>
      <c r="H28" s="8">
        <v>132675</v>
      </c>
      <c r="I28" s="8">
        <v>173717</v>
      </c>
      <c r="J28" s="8">
        <v>142107</v>
      </c>
      <c r="K28" s="4">
        <f t="shared" si="0"/>
        <v>78971.25</v>
      </c>
    </row>
    <row r="29" spans="1:11" x14ac:dyDescent="0.4">
      <c r="A29" s="5" t="s">
        <v>206</v>
      </c>
      <c r="B29" s="5">
        <v>98679</v>
      </c>
      <c r="C29" s="6">
        <v>379234</v>
      </c>
      <c r="D29" s="6">
        <v>61673</v>
      </c>
      <c r="E29" s="6">
        <v>43888</v>
      </c>
      <c r="F29" s="6">
        <v>46603</v>
      </c>
      <c r="G29" s="6">
        <v>11255</v>
      </c>
      <c r="H29" s="6">
        <v>13905</v>
      </c>
      <c r="I29" s="6">
        <v>13184</v>
      </c>
      <c r="J29" s="6">
        <v>15336</v>
      </c>
      <c r="K29" s="10">
        <f t="shared" si="0"/>
        <v>73134.75</v>
      </c>
    </row>
    <row r="31" spans="1:11" x14ac:dyDescent="0.4">
      <c r="A31" t="s">
        <v>249</v>
      </c>
    </row>
    <row r="32" spans="1:11" x14ac:dyDescent="0.4">
      <c r="A32" t="s">
        <v>233</v>
      </c>
    </row>
    <row r="33" spans="1:11" x14ac:dyDescent="0.4">
      <c r="A33" t="s">
        <v>234</v>
      </c>
    </row>
    <row r="34" spans="1:11" x14ac:dyDescent="0.4">
      <c r="A34" s="9" t="s">
        <v>227</v>
      </c>
      <c r="B34" s="9" t="s">
        <v>228</v>
      </c>
      <c r="C34" s="9">
        <v>2015</v>
      </c>
      <c r="D34" s="9">
        <v>2016</v>
      </c>
      <c r="E34" s="9">
        <v>2017</v>
      </c>
      <c r="F34" s="9">
        <v>2018</v>
      </c>
      <c r="G34" s="9">
        <v>2019</v>
      </c>
      <c r="H34" s="9">
        <v>2020</v>
      </c>
      <c r="I34" s="9">
        <v>2021</v>
      </c>
      <c r="J34" s="9">
        <v>2022</v>
      </c>
      <c r="K34" s="9" t="s">
        <v>203</v>
      </c>
    </row>
    <row r="35" spans="1:11" x14ac:dyDescent="0.4">
      <c r="A35" t="s">
        <v>236</v>
      </c>
      <c r="B35">
        <v>163997</v>
      </c>
      <c r="C35" s="2">
        <v>3692594</v>
      </c>
      <c r="D35" s="2">
        <v>4123824</v>
      </c>
      <c r="E35" s="2">
        <v>5199117</v>
      </c>
      <c r="F35" s="2">
        <v>5093143</v>
      </c>
      <c r="G35" s="2">
        <v>5120580</v>
      </c>
      <c r="H35" s="2">
        <v>4778063</v>
      </c>
      <c r="I35" s="2">
        <v>6909340</v>
      </c>
      <c r="J35" s="2">
        <v>7562032</v>
      </c>
      <c r="K35" s="4">
        <v>5309836.625</v>
      </c>
    </row>
    <row r="36" spans="1:11" x14ac:dyDescent="0.4">
      <c r="A36" t="s">
        <v>72</v>
      </c>
      <c r="B36">
        <v>159753</v>
      </c>
      <c r="C36" s="2">
        <v>2204603</v>
      </c>
      <c r="D36" s="2">
        <v>1871110</v>
      </c>
      <c r="E36" s="2">
        <v>1558255</v>
      </c>
      <c r="F36" s="2" t="s">
        <v>229</v>
      </c>
      <c r="G36" s="2" t="s">
        <v>229</v>
      </c>
      <c r="H36" s="2">
        <v>2248887</v>
      </c>
      <c r="I36" s="2">
        <v>1321527</v>
      </c>
      <c r="J36" s="2" t="s">
        <v>229</v>
      </c>
      <c r="K36" s="4">
        <v>1840876.4</v>
      </c>
    </row>
    <row r="37" spans="1:11" x14ac:dyDescent="0.4">
      <c r="A37" t="s">
        <v>237</v>
      </c>
      <c r="B37">
        <v>170335</v>
      </c>
      <c r="C37" s="2">
        <v>612729</v>
      </c>
      <c r="D37" s="2">
        <v>461742</v>
      </c>
      <c r="E37" s="2">
        <v>778353</v>
      </c>
      <c r="F37" s="2">
        <v>832924</v>
      </c>
      <c r="G37" s="2">
        <v>896851</v>
      </c>
      <c r="H37" s="2">
        <v>691531</v>
      </c>
      <c r="I37" s="2">
        <v>1225434</v>
      </c>
      <c r="J37" s="2">
        <v>1745312</v>
      </c>
      <c r="K37" s="4">
        <v>905609.5</v>
      </c>
    </row>
    <row r="38" spans="1:11" x14ac:dyDescent="0.4">
      <c r="A38" t="s">
        <v>52</v>
      </c>
      <c r="B38">
        <v>914179</v>
      </c>
      <c r="C38" s="2">
        <v>1944300</v>
      </c>
      <c r="D38" s="2">
        <v>1326414</v>
      </c>
      <c r="E38" s="2">
        <v>732296</v>
      </c>
      <c r="F38" s="2">
        <v>890175</v>
      </c>
      <c r="G38" s="2">
        <v>735921</v>
      </c>
      <c r="H38" s="2">
        <v>193148</v>
      </c>
      <c r="I38" s="2">
        <v>231193</v>
      </c>
      <c r="J38" s="2">
        <v>199565</v>
      </c>
      <c r="K38" s="4">
        <v>781626.5</v>
      </c>
    </row>
    <row r="39" spans="1:11" x14ac:dyDescent="0.4">
      <c r="A39" t="s">
        <v>238</v>
      </c>
      <c r="B39">
        <v>169273</v>
      </c>
      <c r="C39" s="2">
        <v>571820</v>
      </c>
      <c r="D39" s="2">
        <v>603991</v>
      </c>
      <c r="E39" s="2">
        <v>841548</v>
      </c>
      <c r="F39" s="2">
        <v>337555</v>
      </c>
      <c r="G39" s="2">
        <v>512955</v>
      </c>
      <c r="H39" s="2">
        <v>448161</v>
      </c>
      <c r="I39" s="2">
        <v>511765</v>
      </c>
      <c r="J39" s="2">
        <v>664020</v>
      </c>
      <c r="K39" s="4">
        <v>561476.875</v>
      </c>
    </row>
    <row r="40" spans="1:11" x14ac:dyDescent="0.4">
      <c r="A40" t="s">
        <v>239</v>
      </c>
      <c r="B40">
        <v>172385</v>
      </c>
      <c r="C40" s="2">
        <v>183313</v>
      </c>
      <c r="D40" s="2">
        <v>61042</v>
      </c>
      <c r="E40" s="2">
        <v>50843</v>
      </c>
      <c r="F40" s="2">
        <v>158763</v>
      </c>
      <c r="G40" s="2">
        <v>287906</v>
      </c>
      <c r="H40" s="2">
        <v>514418</v>
      </c>
      <c r="I40" s="2">
        <v>1150385</v>
      </c>
      <c r="J40" s="2">
        <v>1034479</v>
      </c>
      <c r="K40" s="4">
        <v>430143.625</v>
      </c>
    </row>
    <row r="41" spans="1:11" x14ac:dyDescent="0.4">
      <c r="A41" t="s">
        <v>241</v>
      </c>
      <c r="B41">
        <v>172402</v>
      </c>
      <c r="C41" s="2">
        <v>213055</v>
      </c>
      <c r="D41" s="2">
        <v>222374</v>
      </c>
      <c r="E41" s="2">
        <v>280381</v>
      </c>
      <c r="F41" s="2">
        <v>232617</v>
      </c>
      <c r="G41" s="2">
        <v>252816</v>
      </c>
      <c r="H41" s="2">
        <v>260400</v>
      </c>
      <c r="I41" s="2">
        <v>119495</v>
      </c>
      <c r="J41" s="2">
        <v>148626</v>
      </c>
      <c r="K41" s="4">
        <v>216220.5</v>
      </c>
    </row>
    <row r="42" spans="1:11" x14ac:dyDescent="0.4">
      <c r="A42" t="s">
        <v>242</v>
      </c>
      <c r="B42">
        <v>166284</v>
      </c>
      <c r="C42" s="2">
        <v>208672</v>
      </c>
      <c r="D42" s="2">
        <v>214663</v>
      </c>
      <c r="E42" s="2">
        <v>250586</v>
      </c>
      <c r="F42" s="2">
        <v>125259</v>
      </c>
      <c r="G42" s="2">
        <v>104418</v>
      </c>
      <c r="H42" s="2">
        <v>64196</v>
      </c>
      <c r="I42" s="2">
        <v>73821</v>
      </c>
      <c r="J42" s="2">
        <v>57500</v>
      </c>
      <c r="K42" s="4">
        <v>137389.375</v>
      </c>
    </row>
    <row r="43" spans="1:11" x14ac:dyDescent="0.4">
      <c r="A43" t="s">
        <v>44</v>
      </c>
      <c r="B43">
        <v>166342</v>
      </c>
      <c r="C43" s="2">
        <v>138277</v>
      </c>
      <c r="D43" s="2">
        <v>39313</v>
      </c>
      <c r="E43" s="2">
        <v>25992</v>
      </c>
      <c r="F43" s="2" t="s">
        <v>229</v>
      </c>
      <c r="G43" s="2">
        <v>159984</v>
      </c>
      <c r="H43" s="2">
        <v>225264</v>
      </c>
      <c r="I43" s="2">
        <v>63015</v>
      </c>
      <c r="J43" s="2">
        <v>250219</v>
      </c>
      <c r="K43" s="4">
        <v>128866.28571428571</v>
      </c>
    </row>
    <row r="44" spans="1:11" x14ac:dyDescent="0.4">
      <c r="A44" t="s">
        <v>52</v>
      </c>
      <c r="B44">
        <v>161030</v>
      </c>
      <c r="C44" s="2">
        <v>7724</v>
      </c>
      <c r="D44" s="2">
        <v>15394</v>
      </c>
      <c r="E44" s="2">
        <v>13411</v>
      </c>
      <c r="F44" s="2">
        <v>2745</v>
      </c>
      <c r="G44" s="2">
        <v>666</v>
      </c>
      <c r="H44" s="2">
        <v>23398</v>
      </c>
      <c r="I44" s="2">
        <v>457512</v>
      </c>
      <c r="J44" s="2">
        <v>337473</v>
      </c>
      <c r="K44" s="4">
        <v>107290.375</v>
      </c>
    </row>
    <row r="45" spans="1:11" x14ac:dyDescent="0.4">
      <c r="A45" t="s">
        <v>245</v>
      </c>
      <c r="B45">
        <v>167678</v>
      </c>
      <c r="C45" s="2">
        <v>135220</v>
      </c>
      <c r="D45" s="2">
        <v>139261</v>
      </c>
      <c r="E45" s="2">
        <v>79294</v>
      </c>
      <c r="F45" s="2">
        <v>99327</v>
      </c>
      <c r="G45" s="2">
        <v>117733</v>
      </c>
      <c r="H45" s="2">
        <v>87908</v>
      </c>
      <c r="I45" s="2">
        <v>65936</v>
      </c>
      <c r="J45" s="2">
        <v>83223</v>
      </c>
      <c r="K45" s="4">
        <v>100987.75</v>
      </c>
    </row>
    <row r="46" spans="1:11" x14ac:dyDescent="0.4">
      <c r="A46" t="s">
        <v>248</v>
      </c>
      <c r="B46">
        <v>166972</v>
      </c>
      <c r="C46" s="2">
        <v>106718</v>
      </c>
      <c r="D46" s="2">
        <v>201521</v>
      </c>
      <c r="E46" s="2">
        <v>147470</v>
      </c>
      <c r="F46" s="2">
        <v>80085</v>
      </c>
      <c r="G46" s="2">
        <v>76732</v>
      </c>
      <c r="H46" s="2">
        <v>32386</v>
      </c>
      <c r="I46" s="2">
        <v>20041</v>
      </c>
      <c r="J46" s="2">
        <v>25503</v>
      </c>
      <c r="K46" s="4">
        <v>86307</v>
      </c>
    </row>
    <row r="47" spans="1:11" x14ac:dyDescent="0.4">
      <c r="A47" t="s">
        <v>76</v>
      </c>
      <c r="B47">
        <v>172566</v>
      </c>
      <c r="C47" s="8">
        <v>165112</v>
      </c>
      <c r="D47" s="8">
        <v>115112</v>
      </c>
      <c r="E47" s="8">
        <v>68791</v>
      </c>
      <c r="F47" s="8">
        <v>98258</v>
      </c>
      <c r="G47" s="8">
        <v>74044</v>
      </c>
      <c r="H47" s="8">
        <v>78428</v>
      </c>
      <c r="I47" s="8">
        <v>55560</v>
      </c>
      <c r="J47" s="8">
        <v>35133</v>
      </c>
      <c r="K47" s="4">
        <v>86304.75</v>
      </c>
    </row>
    <row r="48" spans="1:11" x14ac:dyDescent="0.4">
      <c r="A48" t="s">
        <v>250</v>
      </c>
      <c r="B48">
        <v>173290</v>
      </c>
      <c r="C48" s="2">
        <v>91426</v>
      </c>
      <c r="D48" s="2">
        <v>103185</v>
      </c>
      <c r="E48" s="2">
        <v>101063</v>
      </c>
      <c r="F48" s="2">
        <v>70710</v>
      </c>
      <c r="G48" s="2">
        <v>89427</v>
      </c>
      <c r="H48" s="2">
        <v>36787</v>
      </c>
      <c r="I48" s="2">
        <v>14757</v>
      </c>
      <c r="J48" s="2">
        <v>12009</v>
      </c>
      <c r="K48" s="4">
        <v>64920.5</v>
      </c>
    </row>
    <row r="49" spans="1:11" x14ac:dyDescent="0.4">
      <c r="A49" t="s">
        <v>251</v>
      </c>
      <c r="B49">
        <v>161326</v>
      </c>
      <c r="C49" s="2">
        <v>50487</v>
      </c>
      <c r="D49" s="2">
        <v>54880</v>
      </c>
      <c r="E49" s="2">
        <v>61693</v>
      </c>
      <c r="F49" s="2">
        <v>94842</v>
      </c>
      <c r="G49" s="2">
        <v>55773</v>
      </c>
      <c r="H49" s="2">
        <v>57676</v>
      </c>
      <c r="I49" s="2">
        <v>45046</v>
      </c>
      <c r="J49" s="2">
        <v>62865</v>
      </c>
      <c r="K49" s="4">
        <v>60407.75</v>
      </c>
    </row>
    <row r="50" spans="1:11" x14ac:dyDescent="0.4">
      <c r="A50" t="s">
        <v>41</v>
      </c>
      <c r="B50">
        <v>164740</v>
      </c>
      <c r="C50" s="2">
        <v>83461</v>
      </c>
      <c r="D50" s="2">
        <v>59349</v>
      </c>
      <c r="E50" s="2">
        <v>57487</v>
      </c>
      <c r="F50" s="2">
        <v>50115</v>
      </c>
      <c r="G50" s="2">
        <v>44143</v>
      </c>
      <c r="H50" s="2">
        <v>51423</v>
      </c>
      <c r="I50" s="2">
        <v>70046</v>
      </c>
      <c r="J50" s="2">
        <v>57377</v>
      </c>
      <c r="K50" s="4">
        <v>59175.125</v>
      </c>
    </row>
    <row r="51" spans="1:11" x14ac:dyDescent="0.4">
      <c r="A51" t="s">
        <v>76</v>
      </c>
      <c r="B51">
        <v>172564</v>
      </c>
      <c r="C51" s="2">
        <v>71983</v>
      </c>
      <c r="D51" s="2">
        <v>94731</v>
      </c>
      <c r="E51" s="2">
        <v>104202</v>
      </c>
      <c r="F51" s="2">
        <v>31796</v>
      </c>
      <c r="G51" s="2">
        <v>25145</v>
      </c>
      <c r="H51" s="2">
        <v>24489</v>
      </c>
      <c r="I51" s="2">
        <v>20302</v>
      </c>
      <c r="J51" s="2">
        <v>37026</v>
      </c>
      <c r="K51" s="4">
        <v>51209.25</v>
      </c>
    </row>
    <row r="52" spans="1:11" x14ac:dyDescent="0.4">
      <c r="A52" t="s">
        <v>252</v>
      </c>
      <c r="B52">
        <v>172409</v>
      </c>
      <c r="C52" s="2">
        <v>70762</v>
      </c>
      <c r="D52" s="2">
        <v>48656</v>
      </c>
      <c r="E52" s="2">
        <v>54953</v>
      </c>
      <c r="F52" s="2">
        <v>42791</v>
      </c>
      <c r="G52" s="2">
        <v>64304</v>
      </c>
      <c r="H52" s="2">
        <v>61024</v>
      </c>
      <c r="I52" s="2">
        <v>23475</v>
      </c>
      <c r="J52" s="2">
        <v>13415</v>
      </c>
      <c r="K52" s="4">
        <v>47422.5</v>
      </c>
    </row>
    <row r="53" spans="1:11" x14ac:dyDescent="0.4">
      <c r="A53" t="s">
        <v>171</v>
      </c>
      <c r="B53">
        <v>165984</v>
      </c>
      <c r="C53" s="2">
        <v>61286</v>
      </c>
      <c r="D53" s="2">
        <v>120019</v>
      </c>
      <c r="E53" s="2">
        <v>37976</v>
      </c>
      <c r="F53" s="2">
        <v>27934</v>
      </c>
      <c r="G53" s="2">
        <v>13466</v>
      </c>
      <c r="H53" s="2">
        <v>33319</v>
      </c>
      <c r="I53" s="2">
        <v>22085</v>
      </c>
      <c r="J53" s="2" t="s">
        <v>229</v>
      </c>
      <c r="K53" s="4">
        <v>45155</v>
      </c>
    </row>
    <row r="54" spans="1:11" x14ac:dyDescent="0.4">
      <c r="A54" t="s">
        <v>253</v>
      </c>
      <c r="B54">
        <v>165994</v>
      </c>
      <c r="C54" s="2">
        <v>21250</v>
      </c>
      <c r="D54" s="2">
        <v>32471</v>
      </c>
      <c r="E54" s="2">
        <v>23132</v>
      </c>
      <c r="F54" s="2">
        <v>16810</v>
      </c>
      <c r="G54" s="2">
        <v>68371</v>
      </c>
      <c r="H54" s="2">
        <v>54914</v>
      </c>
      <c r="I54" s="2">
        <v>61732</v>
      </c>
      <c r="J54" s="2">
        <v>73128</v>
      </c>
      <c r="K54" s="4">
        <v>43976</v>
      </c>
    </row>
    <row r="55" spans="1:11" x14ac:dyDescent="0.4">
      <c r="A55" t="s">
        <v>134</v>
      </c>
      <c r="B55">
        <v>166339</v>
      </c>
      <c r="C55" s="2">
        <v>36411</v>
      </c>
      <c r="D55" s="2">
        <v>15366</v>
      </c>
      <c r="E55" s="2">
        <v>11591</v>
      </c>
      <c r="F55" s="2" t="s">
        <v>229</v>
      </c>
      <c r="G55" s="2">
        <v>49228</v>
      </c>
      <c r="H55" s="2">
        <v>38855</v>
      </c>
      <c r="I55" s="2">
        <v>38199</v>
      </c>
      <c r="J55" s="2">
        <v>73490</v>
      </c>
      <c r="K55" s="4">
        <v>37591.428571428572</v>
      </c>
    </row>
    <row r="56" spans="1:11" x14ac:dyDescent="0.4">
      <c r="A56" t="s">
        <v>77</v>
      </c>
      <c r="B56">
        <v>161700</v>
      </c>
      <c r="C56" s="2" t="s">
        <v>229</v>
      </c>
      <c r="D56" s="2">
        <v>49567</v>
      </c>
      <c r="E56" s="2" t="s">
        <v>229</v>
      </c>
      <c r="F56" s="2">
        <v>53235</v>
      </c>
      <c r="G56" s="2">
        <v>1947</v>
      </c>
      <c r="H56" s="2">
        <v>95999</v>
      </c>
      <c r="I56" s="2">
        <v>841</v>
      </c>
      <c r="J56" s="2">
        <v>2097</v>
      </c>
      <c r="K56" s="4">
        <v>33947.666666666664</v>
      </c>
    </row>
    <row r="57" spans="1:11" x14ac:dyDescent="0.4">
      <c r="A57" t="s">
        <v>98</v>
      </c>
      <c r="B57">
        <v>170333</v>
      </c>
      <c r="C57" s="8">
        <v>17085</v>
      </c>
      <c r="D57" s="8">
        <v>33541</v>
      </c>
      <c r="E57" s="8">
        <v>41225</v>
      </c>
      <c r="F57" s="8">
        <v>9283</v>
      </c>
      <c r="G57" s="8">
        <v>14529</v>
      </c>
      <c r="H57" s="8">
        <v>30952</v>
      </c>
      <c r="I57" s="8">
        <v>65634</v>
      </c>
      <c r="J57" s="8">
        <v>25870</v>
      </c>
      <c r="K57" s="4">
        <v>29764.875</v>
      </c>
    </row>
    <row r="58" spans="1:11" x14ac:dyDescent="0.4">
      <c r="A58" t="s">
        <v>178</v>
      </c>
      <c r="B58">
        <v>553178</v>
      </c>
      <c r="C58" s="8">
        <v>21720</v>
      </c>
      <c r="D58" s="8">
        <v>23727</v>
      </c>
      <c r="E58" s="8">
        <v>35898</v>
      </c>
      <c r="F58" s="8">
        <v>26012</v>
      </c>
      <c r="G58" s="8">
        <v>30492</v>
      </c>
      <c r="H58" s="8">
        <v>26122</v>
      </c>
      <c r="I58" s="8">
        <v>29756</v>
      </c>
      <c r="J58" s="8">
        <v>26580</v>
      </c>
      <c r="K58" s="4">
        <v>27538.375</v>
      </c>
    </row>
    <row r="59" spans="1:11" x14ac:dyDescent="0.4">
      <c r="A59" s="5" t="s">
        <v>194</v>
      </c>
      <c r="B59" s="5">
        <v>172427</v>
      </c>
      <c r="C59" s="6">
        <v>14987</v>
      </c>
      <c r="D59" s="6">
        <v>11374</v>
      </c>
      <c r="E59" s="6">
        <v>15267</v>
      </c>
      <c r="F59" s="6">
        <v>15882</v>
      </c>
      <c r="G59" s="6">
        <v>19985</v>
      </c>
      <c r="H59" s="6">
        <v>20011</v>
      </c>
      <c r="I59" s="6">
        <v>30837</v>
      </c>
      <c r="J59" s="6">
        <v>22318</v>
      </c>
      <c r="K59" s="10">
        <v>18832.625</v>
      </c>
    </row>
    <row r="61" spans="1:11" x14ac:dyDescent="0.4">
      <c r="A61" t="s">
        <v>254</v>
      </c>
    </row>
    <row r="62" spans="1:11" x14ac:dyDescent="0.4">
      <c r="A62" t="s">
        <v>233</v>
      </c>
    </row>
    <row r="63" spans="1:11" x14ac:dyDescent="0.4">
      <c r="A63" t="s">
        <v>234</v>
      </c>
    </row>
    <row r="64" spans="1:11" x14ac:dyDescent="0.4">
      <c r="A64" s="9" t="s">
        <v>227</v>
      </c>
      <c r="B64" s="9" t="s">
        <v>228</v>
      </c>
      <c r="C64" s="9">
        <v>2015</v>
      </c>
      <c r="D64" s="9">
        <v>2016</v>
      </c>
      <c r="E64" s="9">
        <v>2017</v>
      </c>
      <c r="F64" s="9">
        <v>2018</v>
      </c>
      <c r="G64" s="9">
        <v>2019</v>
      </c>
      <c r="H64" s="9">
        <v>2020</v>
      </c>
      <c r="I64" s="9">
        <v>2021</v>
      </c>
      <c r="J64" s="9">
        <v>2022</v>
      </c>
      <c r="K64" s="9" t="s">
        <v>203</v>
      </c>
    </row>
    <row r="65" spans="1:11" x14ac:dyDescent="0.4">
      <c r="A65" t="s">
        <v>171</v>
      </c>
      <c r="B65">
        <v>165984</v>
      </c>
      <c r="C65" s="2">
        <v>61286</v>
      </c>
      <c r="D65" s="2">
        <v>120019</v>
      </c>
      <c r="E65" s="2">
        <v>37976</v>
      </c>
      <c r="F65" s="2">
        <v>27934</v>
      </c>
      <c r="G65" s="2">
        <v>13466</v>
      </c>
      <c r="H65" s="2">
        <v>33319</v>
      </c>
      <c r="I65" s="2">
        <v>22085</v>
      </c>
      <c r="J65" s="2" t="s">
        <v>229</v>
      </c>
      <c r="K65" s="4">
        <v>45155</v>
      </c>
    </row>
    <row r="66" spans="1:11" x14ac:dyDescent="0.4">
      <c r="A66" t="s">
        <v>253</v>
      </c>
      <c r="B66">
        <v>165994</v>
      </c>
      <c r="C66" s="2">
        <v>21250</v>
      </c>
      <c r="D66" s="2">
        <v>32471</v>
      </c>
      <c r="E66" s="2">
        <v>23132</v>
      </c>
      <c r="F66" s="2">
        <v>16810</v>
      </c>
      <c r="G66" s="2">
        <v>68371</v>
      </c>
      <c r="H66" s="2">
        <v>54914</v>
      </c>
      <c r="I66" s="2">
        <v>61732</v>
      </c>
      <c r="J66" s="2">
        <v>73128</v>
      </c>
      <c r="K66" s="4">
        <v>43976</v>
      </c>
    </row>
    <row r="67" spans="1:11" x14ac:dyDescent="0.4">
      <c r="A67" t="s">
        <v>77</v>
      </c>
      <c r="B67">
        <v>161700</v>
      </c>
      <c r="C67" s="2" t="s">
        <v>229</v>
      </c>
      <c r="D67" s="2">
        <v>49567</v>
      </c>
      <c r="E67" s="2" t="s">
        <v>229</v>
      </c>
      <c r="F67" s="2">
        <v>53235</v>
      </c>
      <c r="G67" s="2">
        <v>1947</v>
      </c>
      <c r="H67" s="2">
        <v>95999</v>
      </c>
      <c r="I67" s="2">
        <v>841</v>
      </c>
      <c r="J67" s="2">
        <v>2097</v>
      </c>
      <c r="K67" s="4">
        <v>33947.666666666664</v>
      </c>
    </row>
    <row r="68" spans="1:11" x14ac:dyDescent="0.4">
      <c r="A68" t="s">
        <v>255</v>
      </c>
      <c r="B68">
        <v>161748</v>
      </c>
      <c r="C68" s="2" t="s">
        <v>229</v>
      </c>
      <c r="D68" s="2" t="s">
        <v>229</v>
      </c>
      <c r="E68" s="2">
        <v>30482</v>
      </c>
      <c r="F68" s="2">
        <v>11515</v>
      </c>
      <c r="G68" s="2">
        <v>13432</v>
      </c>
      <c r="H68" s="2" t="s">
        <v>229</v>
      </c>
      <c r="I68" s="2" t="s">
        <v>229</v>
      </c>
      <c r="J68" s="2" t="s">
        <v>229</v>
      </c>
      <c r="K68" s="4">
        <v>18476.333333333332</v>
      </c>
    </row>
    <row r="69" spans="1:11" x14ac:dyDescent="0.4">
      <c r="A69" t="s">
        <v>256</v>
      </c>
      <c r="B69">
        <v>161743</v>
      </c>
      <c r="C69" s="2">
        <v>0</v>
      </c>
      <c r="D69" s="2">
        <v>0</v>
      </c>
      <c r="E69" s="2" t="s">
        <v>229</v>
      </c>
      <c r="F69" s="2" t="s">
        <v>229</v>
      </c>
      <c r="G69" s="2">
        <v>70</v>
      </c>
      <c r="H69" s="2">
        <v>844</v>
      </c>
      <c r="I69" s="2">
        <v>41893</v>
      </c>
      <c r="J69" s="2">
        <v>8815</v>
      </c>
      <c r="K69" s="4">
        <v>8603.6666666666661</v>
      </c>
    </row>
    <row r="70" spans="1:11" x14ac:dyDescent="0.4">
      <c r="A70" t="s">
        <v>181</v>
      </c>
      <c r="B70">
        <v>82369</v>
      </c>
      <c r="C70" s="2">
        <v>868</v>
      </c>
      <c r="D70" s="2">
        <v>10940</v>
      </c>
      <c r="E70" s="2">
        <v>4526</v>
      </c>
      <c r="F70" s="2" t="s">
        <v>229</v>
      </c>
      <c r="G70" s="2">
        <v>1393</v>
      </c>
      <c r="H70" s="2">
        <v>2131</v>
      </c>
      <c r="I70" s="2">
        <v>1981</v>
      </c>
      <c r="J70" s="2">
        <v>2403</v>
      </c>
      <c r="K70" s="4">
        <v>3463.1428571428573</v>
      </c>
    </row>
    <row r="71" spans="1:11" x14ac:dyDescent="0.4">
      <c r="A71" t="s">
        <v>257</v>
      </c>
      <c r="B71">
        <v>161839</v>
      </c>
      <c r="C71" s="2" t="s">
        <v>229</v>
      </c>
      <c r="D71" s="2">
        <v>926</v>
      </c>
      <c r="E71" s="2" t="s">
        <v>229</v>
      </c>
      <c r="F71" s="2" t="s">
        <v>229</v>
      </c>
      <c r="G71" s="2" t="s">
        <v>229</v>
      </c>
      <c r="H71" s="2" t="s">
        <v>229</v>
      </c>
      <c r="I71" s="2">
        <v>223</v>
      </c>
      <c r="J71" s="2">
        <v>19</v>
      </c>
      <c r="K71" s="4">
        <v>389.33333333333331</v>
      </c>
    </row>
    <row r="72" spans="1:11" x14ac:dyDescent="0.4">
      <c r="A72" t="s">
        <v>258</v>
      </c>
      <c r="B72">
        <v>171671</v>
      </c>
      <c r="C72" s="2" t="s">
        <v>229</v>
      </c>
      <c r="D72" s="2" t="s">
        <v>229</v>
      </c>
      <c r="E72" s="2" t="s">
        <v>229</v>
      </c>
      <c r="F72" s="2" t="s">
        <v>229</v>
      </c>
      <c r="G72" s="2" t="s">
        <v>229</v>
      </c>
      <c r="H72" s="2" t="s">
        <v>229</v>
      </c>
      <c r="I72" s="2" t="s">
        <v>229</v>
      </c>
      <c r="J72" s="2" t="s">
        <v>229</v>
      </c>
      <c r="K72" s="4">
        <v>0</v>
      </c>
    </row>
    <row r="73" spans="1:11" x14ac:dyDescent="0.4">
      <c r="A73" t="s">
        <v>2</v>
      </c>
      <c r="B73">
        <v>162057</v>
      </c>
      <c r="C73" s="2" t="s">
        <v>229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4">
        <v>0</v>
      </c>
    </row>
    <row r="74" spans="1:11" x14ac:dyDescent="0.4">
      <c r="A74" t="s">
        <v>181</v>
      </c>
      <c r="B74">
        <v>82367</v>
      </c>
      <c r="C74" s="2">
        <v>0</v>
      </c>
      <c r="D74" s="2">
        <v>0</v>
      </c>
      <c r="E74" s="2" t="s">
        <v>229</v>
      </c>
      <c r="F74" s="2">
        <v>0</v>
      </c>
      <c r="G74" s="2" t="s">
        <v>229</v>
      </c>
      <c r="H74" s="2" t="s">
        <v>229</v>
      </c>
      <c r="I74" s="2" t="s">
        <v>229</v>
      </c>
      <c r="J74" s="2" t="s">
        <v>229</v>
      </c>
      <c r="K74" s="4">
        <v>0</v>
      </c>
    </row>
    <row r="75" spans="1:11" x14ac:dyDescent="0.4">
      <c r="A75" t="s">
        <v>219</v>
      </c>
      <c r="B75">
        <v>630579</v>
      </c>
      <c r="C75" s="2">
        <v>0</v>
      </c>
      <c r="D75" s="2">
        <v>0</v>
      </c>
      <c r="E75" s="2">
        <v>0</v>
      </c>
      <c r="F75" s="2" t="s">
        <v>229</v>
      </c>
      <c r="G75" s="2" t="s">
        <v>229</v>
      </c>
      <c r="H75" s="2">
        <v>0</v>
      </c>
      <c r="I75" s="2">
        <v>0</v>
      </c>
      <c r="J75" s="2">
        <v>0</v>
      </c>
      <c r="K75" s="4">
        <v>0</v>
      </c>
    </row>
    <row r="76" spans="1:11" x14ac:dyDescent="0.4">
      <c r="A76" s="5" t="s">
        <v>0</v>
      </c>
      <c r="B76" s="5">
        <v>553173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 t="s">
        <v>229</v>
      </c>
      <c r="J76" s="6">
        <v>0</v>
      </c>
      <c r="K76" s="10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37"/>
  <sheetViews>
    <sheetView workbookViewId="0">
      <pane ySplit="1" topLeftCell="A2" activePane="bottomLeft" state="frozen"/>
      <selection pane="bottomLeft" activeCell="A14" sqref="A14"/>
    </sheetView>
  </sheetViews>
  <sheetFormatPr defaultRowHeight="14.6" x14ac:dyDescent="0.4"/>
  <cols>
    <col min="1" max="1" width="25.3828125" customWidth="1"/>
    <col min="2" max="2" width="12.921875" customWidth="1"/>
    <col min="3" max="3" width="15.84375" customWidth="1"/>
    <col min="4" max="11" width="14.84375" customWidth="1"/>
  </cols>
  <sheetData>
    <row r="1" spans="1:11" x14ac:dyDescent="0.4">
      <c r="A1" s="1" t="s">
        <v>227</v>
      </c>
      <c r="B1" s="1" t="s">
        <v>228</v>
      </c>
      <c r="C1" s="11">
        <v>2015</v>
      </c>
      <c r="D1" s="11">
        <v>2016</v>
      </c>
      <c r="E1" s="11">
        <v>2017</v>
      </c>
      <c r="F1" s="11">
        <v>2018</v>
      </c>
      <c r="G1" s="11">
        <v>2019</v>
      </c>
      <c r="H1" s="11">
        <v>2020</v>
      </c>
      <c r="I1" s="11">
        <v>2021</v>
      </c>
      <c r="J1" s="11">
        <v>2022</v>
      </c>
      <c r="K1" s="11" t="s">
        <v>203</v>
      </c>
    </row>
    <row r="2" spans="1:11" x14ac:dyDescent="0.4">
      <c r="A2" t="s">
        <v>100</v>
      </c>
      <c r="B2">
        <v>79454</v>
      </c>
      <c r="C2" s="2">
        <v>15342427</v>
      </c>
      <c r="D2" s="2">
        <v>11578836</v>
      </c>
      <c r="E2" s="2">
        <v>10480326</v>
      </c>
      <c r="F2" s="2">
        <v>5642701</v>
      </c>
      <c r="G2" s="2">
        <v>879771</v>
      </c>
      <c r="H2" s="2">
        <v>1486785</v>
      </c>
      <c r="I2" s="2" t="s">
        <v>229</v>
      </c>
      <c r="J2" s="2">
        <v>5276183</v>
      </c>
      <c r="K2" s="3">
        <f t="shared" ref="K2:K63" si="0">AVERAGE(C2:J2)</f>
        <v>7241004.1428571427</v>
      </c>
    </row>
    <row r="3" spans="1:11" x14ac:dyDescent="0.4">
      <c r="A3" t="s">
        <v>14</v>
      </c>
      <c r="B3">
        <v>163997</v>
      </c>
      <c r="C3" s="2">
        <v>3692594</v>
      </c>
      <c r="D3" s="2">
        <v>4123824</v>
      </c>
      <c r="E3" s="2">
        <v>5199117</v>
      </c>
      <c r="F3" s="2">
        <v>5093143</v>
      </c>
      <c r="G3" s="2">
        <v>5120580</v>
      </c>
      <c r="H3" s="2">
        <v>4778063</v>
      </c>
      <c r="I3" s="2">
        <v>6909340</v>
      </c>
      <c r="J3" s="2">
        <v>7562032</v>
      </c>
      <c r="K3" s="3">
        <f t="shared" si="0"/>
        <v>5309836.625</v>
      </c>
    </row>
    <row r="4" spans="1:11" x14ac:dyDescent="0.4">
      <c r="A4" t="s">
        <v>135</v>
      </c>
      <c r="B4">
        <v>11329</v>
      </c>
      <c r="C4" s="2" t="s">
        <v>229</v>
      </c>
      <c r="D4" s="2" t="s">
        <v>229</v>
      </c>
      <c r="E4" s="2">
        <v>6166155</v>
      </c>
      <c r="F4" s="2">
        <v>9228619</v>
      </c>
      <c r="G4" s="2" t="s">
        <v>229</v>
      </c>
      <c r="H4" s="2" t="s">
        <v>229</v>
      </c>
      <c r="I4" s="2">
        <v>0</v>
      </c>
      <c r="J4" s="2" t="s">
        <v>229</v>
      </c>
      <c r="K4" s="3">
        <f t="shared" si="0"/>
        <v>5131591.333333333</v>
      </c>
    </row>
    <row r="5" spans="1:11" x14ac:dyDescent="0.4">
      <c r="A5" t="s">
        <v>72</v>
      </c>
      <c r="B5">
        <v>159753</v>
      </c>
      <c r="C5" s="2">
        <v>2204603</v>
      </c>
      <c r="D5" s="2">
        <v>1871110</v>
      </c>
      <c r="E5" s="2">
        <v>1558255</v>
      </c>
      <c r="F5" s="2" t="s">
        <v>229</v>
      </c>
      <c r="G5" s="2" t="s">
        <v>229</v>
      </c>
      <c r="H5" s="2">
        <v>2248887</v>
      </c>
      <c r="I5" s="2">
        <v>1321527</v>
      </c>
      <c r="J5" s="2" t="s">
        <v>229</v>
      </c>
      <c r="K5" s="3">
        <f t="shared" si="0"/>
        <v>1840876.4</v>
      </c>
    </row>
    <row r="6" spans="1:11" x14ac:dyDescent="0.4">
      <c r="A6" t="s">
        <v>196</v>
      </c>
      <c r="B6">
        <v>72554</v>
      </c>
      <c r="C6" s="2">
        <v>1939784</v>
      </c>
      <c r="D6" s="2">
        <v>637991</v>
      </c>
      <c r="E6" s="2">
        <v>1141947</v>
      </c>
      <c r="F6" s="2">
        <v>2356279</v>
      </c>
      <c r="G6" s="2">
        <v>1839724</v>
      </c>
      <c r="H6" s="2">
        <v>1153229</v>
      </c>
      <c r="I6" s="2">
        <v>1462175</v>
      </c>
      <c r="J6" s="2">
        <v>1578521</v>
      </c>
      <c r="K6" s="3">
        <f t="shared" si="0"/>
        <v>1513706.25</v>
      </c>
    </row>
    <row r="7" spans="1:11" x14ac:dyDescent="0.4">
      <c r="A7" t="s">
        <v>99</v>
      </c>
      <c r="B7">
        <v>170335</v>
      </c>
      <c r="C7" s="2">
        <v>612729</v>
      </c>
      <c r="D7" s="2">
        <v>461742</v>
      </c>
      <c r="E7" s="2">
        <v>778353</v>
      </c>
      <c r="F7" s="2">
        <v>832924</v>
      </c>
      <c r="G7" s="2">
        <v>896851</v>
      </c>
      <c r="H7" s="2">
        <v>691531</v>
      </c>
      <c r="I7" s="2">
        <v>1225434</v>
      </c>
      <c r="J7" s="2">
        <v>1745312</v>
      </c>
      <c r="K7" s="3">
        <f t="shared" si="0"/>
        <v>905609.5</v>
      </c>
    </row>
    <row r="8" spans="1:11" x14ac:dyDescent="0.4">
      <c r="A8" t="s">
        <v>52</v>
      </c>
      <c r="B8">
        <v>914179</v>
      </c>
      <c r="C8" s="2">
        <v>1944300</v>
      </c>
      <c r="D8" s="2">
        <v>1326414</v>
      </c>
      <c r="E8" s="2">
        <v>732296</v>
      </c>
      <c r="F8" s="2">
        <v>890175</v>
      </c>
      <c r="G8" s="2">
        <v>735921</v>
      </c>
      <c r="H8" s="2">
        <v>193148</v>
      </c>
      <c r="I8" s="2">
        <v>231193</v>
      </c>
      <c r="J8" s="2">
        <v>199565</v>
      </c>
      <c r="K8" s="3">
        <f t="shared" si="0"/>
        <v>781626.5</v>
      </c>
    </row>
    <row r="9" spans="1:11" x14ac:dyDescent="0.4">
      <c r="A9" t="s">
        <v>89</v>
      </c>
      <c r="B9">
        <v>169273</v>
      </c>
      <c r="C9" s="2">
        <v>571820</v>
      </c>
      <c r="D9" s="2">
        <v>603991</v>
      </c>
      <c r="E9" s="2">
        <v>841548</v>
      </c>
      <c r="F9" s="2">
        <v>337555</v>
      </c>
      <c r="G9" s="2">
        <v>512955</v>
      </c>
      <c r="H9" s="2">
        <v>448161</v>
      </c>
      <c r="I9" s="2">
        <v>511765</v>
      </c>
      <c r="J9" s="2">
        <v>664020</v>
      </c>
      <c r="K9" s="3">
        <f t="shared" si="0"/>
        <v>561476.875</v>
      </c>
    </row>
    <row r="10" spans="1:11" x14ac:dyDescent="0.4">
      <c r="A10" t="s">
        <v>43</v>
      </c>
      <c r="B10">
        <v>172385</v>
      </c>
      <c r="C10" s="2">
        <v>183313</v>
      </c>
      <c r="D10" s="2">
        <v>61042</v>
      </c>
      <c r="E10" s="2">
        <v>50843</v>
      </c>
      <c r="F10" s="2">
        <v>158763</v>
      </c>
      <c r="G10" s="2">
        <v>287906</v>
      </c>
      <c r="H10" s="2">
        <v>514418</v>
      </c>
      <c r="I10" s="2">
        <v>1150385</v>
      </c>
      <c r="J10" s="2">
        <v>1034479</v>
      </c>
      <c r="K10" s="3">
        <f t="shared" si="0"/>
        <v>430143.625</v>
      </c>
    </row>
    <row r="11" spans="1:11" x14ac:dyDescent="0.4">
      <c r="A11" t="s">
        <v>26</v>
      </c>
      <c r="B11">
        <v>98276</v>
      </c>
      <c r="C11" s="2">
        <v>163609</v>
      </c>
      <c r="D11" s="2">
        <v>106262</v>
      </c>
      <c r="E11" s="2">
        <v>304579</v>
      </c>
      <c r="F11" s="2">
        <v>703303</v>
      </c>
      <c r="G11" s="2">
        <v>925424</v>
      </c>
      <c r="H11" s="2">
        <v>403624</v>
      </c>
      <c r="I11" s="2">
        <v>125227</v>
      </c>
      <c r="J11" s="2">
        <v>22032</v>
      </c>
      <c r="K11" s="3">
        <f t="shared" si="0"/>
        <v>344257.5</v>
      </c>
    </row>
    <row r="12" spans="1:11" x14ac:dyDescent="0.4">
      <c r="A12" t="s">
        <v>196</v>
      </c>
      <c r="B12">
        <v>74069</v>
      </c>
      <c r="C12" s="2">
        <v>678781</v>
      </c>
      <c r="D12" s="2">
        <v>129909</v>
      </c>
      <c r="E12" s="2">
        <v>272061</v>
      </c>
      <c r="F12" s="2">
        <v>182361</v>
      </c>
      <c r="G12" s="2">
        <v>165369</v>
      </c>
      <c r="H12" s="2">
        <v>191365</v>
      </c>
      <c r="I12" s="2">
        <v>361146</v>
      </c>
      <c r="J12" s="2">
        <v>210789</v>
      </c>
      <c r="K12" s="3">
        <f t="shared" si="0"/>
        <v>273972.625</v>
      </c>
    </row>
    <row r="13" spans="1:11" x14ac:dyDescent="0.4">
      <c r="A13" t="s">
        <v>205</v>
      </c>
      <c r="B13">
        <v>551680</v>
      </c>
      <c r="C13" s="2">
        <v>0</v>
      </c>
      <c r="D13" s="2">
        <v>147183</v>
      </c>
      <c r="E13" s="2" t="s">
        <v>229</v>
      </c>
      <c r="F13" s="2">
        <v>171843</v>
      </c>
      <c r="G13" s="2" t="s">
        <v>229</v>
      </c>
      <c r="H13" s="2">
        <v>447251</v>
      </c>
      <c r="I13" s="2">
        <v>582809</v>
      </c>
      <c r="J13" s="2" t="s">
        <v>229</v>
      </c>
      <c r="K13" s="3">
        <f t="shared" si="0"/>
        <v>269817.2</v>
      </c>
    </row>
    <row r="14" spans="1:11" x14ac:dyDescent="0.4">
      <c r="A14" t="s">
        <v>195</v>
      </c>
      <c r="B14">
        <v>172402</v>
      </c>
      <c r="C14" s="2">
        <v>213055</v>
      </c>
      <c r="D14" s="2">
        <v>222374</v>
      </c>
      <c r="E14" s="2">
        <v>280381</v>
      </c>
      <c r="F14" s="2">
        <v>232617</v>
      </c>
      <c r="G14" s="2">
        <v>252816</v>
      </c>
      <c r="H14" s="2">
        <v>260400</v>
      </c>
      <c r="I14" s="2">
        <v>119495</v>
      </c>
      <c r="J14" s="2">
        <v>148626</v>
      </c>
      <c r="K14" s="3">
        <f t="shared" si="0"/>
        <v>216220.5</v>
      </c>
    </row>
    <row r="15" spans="1:11" x14ac:dyDescent="0.4">
      <c r="A15" t="s">
        <v>46</v>
      </c>
      <c r="B15">
        <v>166284</v>
      </c>
      <c r="C15" s="2">
        <v>208672</v>
      </c>
      <c r="D15" s="2">
        <v>214663</v>
      </c>
      <c r="E15" s="2">
        <v>250586</v>
      </c>
      <c r="F15" s="2">
        <v>125259</v>
      </c>
      <c r="G15" s="2">
        <v>104418</v>
      </c>
      <c r="H15" s="2">
        <v>64196</v>
      </c>
      <c r="I15" s="2">
        <v>73821</v>
      </c>
      <c r="J15" s="2">
        <v>57500</v>
      </c>
      <c r="K15" s="3">
        <f t="shared" si="0"/>
        <v>137389.375</v>
      </c>
    </row>
    <row r="16" spans="1:11" x14ac:dyDescent="0.4">
      <c r="A16" t="s">
        <v>44</v>
      </c>
      <c r="B16">
        <v>166342</v>
      </c>
      <c r="C16" s="2">
        <v>138277</v>
      </c>
      <c r="D16" s="2">
        <v>39313</v>
      </c>
      <c r="E16" s="2">
        <v>25992</v>
      </c>
      <c r="F16" s="2" t="s">
        <v>229</v>
      </c>
      <c r="G16" s="2">
        <v>159984</v>
      </c>
      <c r="H16" s="2">
        <v>225264</v>
      </c>
      <c r="I16" s="2">
        <v>63015</v>
      </c>
      <c r="J16" s="2">
        <v>250219</v>
      </c>
      <c r="K16" s="3">
        <f t="shared" si="0"/>
        <v>128866.28571428571</v>
      </c>
    </row>
    <row r="17" spans="1:11" x14ac:dyDescent="0.4">
      <c r="A17" t="s">
        <v>85</v>
      </c>
      <c r="B17">
        <v>11222</v>
      </c>
      <c r="C17" s="2">
        <v>0</v>
      </c>
      <c r="D17" s="2" t="s">
        <v>229</v>
      </c>
      <c r="E17" s="2">
        <v>101571</v>
      </c>
      <c r="F17" s="2">
        <v>99301</v>
      </c>
      <c r="G17" s="2">
        <v>256646</v>
      </c>
      <c r="H17" s="2" t="s">
        <v>229</v>
      </c>
      <c r="I17" s="2" t="s">
        <v>229</v>
      </c>
      <c r="J17" s="2" t="s">
        <v>229</v>
      </c>
      <c r="K17" s="3">
        <f t="shared" si="0"/>
        <v>114379.5</v>
      </c>
    </row>
    <row r="18" spans="1:11" x14ac:dyDescent="0.4">
      <c r="A18" t="s">
        <v>52</v>
      </c>
      <c r="B18">
        <v>161030</v>
      </c>
      <c r="C18" s="2">
        <v>7724</v>
      </c>
      <c r="D18" s="2">
        <v>15394</v>
      </c>
      <c r="E18" s="2">
        <v>13411</v>
      </c>
      <c r="F18" s="2">
        <v>2745</v>
      </c>
      <c r="G18" s="2">
        <v>666</v>
      </c>
      <c r="H18" s="2">
        <v>23398</v>
      </c>
      <c r="I18" s="2">
        <v>457512</v>
      </c>
      <c r="J18" s="2">
        <v>337473</v>
      </c>
      <c r="K18" s="3">
        <f t="shared" si="0"/>
        <v>107290.375</v>
      </c>
    </row>
    <row r="19" spans="1:11" x14ac:dyDescent="0.4">
      <c r="A19" t="s">
        <v>18</v>
      </c>
      <c r="B19">
        <v>79342</v>
      </c>
      <c r="C19" s="2">
        <v>113323</v>
      </c>
      <c r="D19" s="2">
        <v>104888</v>
      </c>
      <c r="E19" s="2">
        <v>212303</v>
      </c>
      <c r="F19" s="2">
        <v>98894</v>
      </c>
      <c r="G19" s="2">
        <v>128054</v>
      </c>
      <c r="H19" s="2">
        <v>97976</v>
      </c>
      <c r="I19" s="2">
        <v>48079</v>
      </c>
      <c r="J19" s="2">
        <v>24034</v>
      </c>
      <c r="K19" s="3">
        <f t="shared" si="0"/>
        <v>103443.875</v>
      </c>
    </row>
    <row r="20" spans="1:11" x14ac:dyDescent="0.4">
      <c r="A20" t="s">
        <v>112</v>
      </c>
      <c r="B20">
        <v>167678</v>
      </c>
      <c r="C20" s="2">
        <v>135220</v>
      </c>
      <c r="D20" s="2">
        <v>139261</v>
      </c>
      <c r="E20" s="2">
        <v>79294</v>
      </c>
      <c r="F20" s="2">
        <v>99327</v>
      </c>
      <c r="G20" s="2">
        <v>117733</v>
      </c>
      <c r="H20" s="2">
        <v>87908</v>
      </c>
      <c r="I20" s="2">
        <v>65936</v>
      </c>
      <c r="J20" s="2">
        <v>83223</v>
      </c>
      <c r="K20" s="3">
        <f t="shared" si="0"/>
        <v>100987.75</v>
      </c>
    </row>
    <row r="21" spans="1:11" x14ac:dyDescent="0.4">
      <c r="A21" t="s">
        <v>19</v>
      </c>
      <c r="B21">
        <v>81495</v>
      </c>
      <c r="C21" s="2">
        <v>117853</v>
      </c>
      <c r="D21" s="2">
        <v>180655</v>
      </c>
      <c r="E21" s="2">
        <v>159961</v>
      </c>
      <c r="F21" s="2">
        <v>57390</v>
      </c>
      <c r="G21" s="2">
        <v>23238</v>
      </c>
      <c r="H21" s="2">
        <v>41186</v>
      </c>
      <c r="I21" s="2">
        <v>108939</v>
      </c>
      <c r="J21" s="2">
        <v>44067</v>
      </c>
      <c r="K21" s="3">
        <f t="shared" si="0"/>
        <v>91661.125</v>
      </c>
    </row>
    <row r="22" spans="1:11" x14ac:dyDescent="0.4">
      <c r="A22" t="s">
        <v>147</v>
      </c>
      <c r="B22">
        <v>79737</v>
      </c>
      <c r="C22" s="2">
        <v>0</v>
      </c>
      <c r="D22" s="2" t="s">
        <v>229</v>
      </c>
      <c r="E22" s="2" t="s">
        <v>229</v>
      </c>
      <c r="F22" s="2" t="s">
        <v>229</v>
      </c>
      <c r="G22" s="2">
        <v>68775</v>
      </c>
      <c r="H22" s="2">
        <v>257249</v>
      </c>
      <c r="I22" s="2" t="s">
        <v>229</v>
      </c>
      <c r="J22" s="2">
        <v>23353</v>
      </c>
      <c r="K22" s="3">
        <f t="shared" si="0"/>
        <v>87344.25</v>
      </c>
    </row>
    <row r="23" spans="1:11" x14ac:dyDescent="0.4">
      <c r="A23" t="s">
        <v>158</v>
      </c>
      <c r="B23">
        <v>166972</v>
      </c>
      <c r="C23" s="2">
        <v>106718</v>
      </c>
      <c r="D23" s="2">
        <v>201521</v>
      </c>
      <c r="E23" s="2">
        <v>147470</v>
      </c>
      <c r="F23" s="2">
        <v>80085</v>
      </c>
      <c r="G23" s="2">
        <v>76732</v>
      </c>
      <c r="H23" s="2">
        <v>32386</v>
      </c>
      <c r="I23" s="2">
        <v>20041</v>
      </c>
      <c r="J23" s="2">
        <v>25503</v>
      </c>
      <c r="K23" s="3">
        <f t="shared" si="0"/>
        <v>86307</v>
      </c>
    </row>
    <row r="24" spans="1:11" x14ac:dyDescent="0.4">
      <c r="A24" s="5" t="s">
        <v>76</v>
      </c>
      <c r="B24" s="5">
        <v>172566</v>
      </c>
      <c r="C24" s="6">
        <v>165112</v>
      </c>
      <c r="D24" s="6">
        <v>115112</v>
      </c>
      <c r="E24" s="6">
        <v>68791</v>
      </c>
      <c r="F24" s="6">
        <v>98258</v>
      </c>
      <c r="G24" s="6">
        <v>74044</v>
      </c>
      <c r="H24" s="6">
        <v>78428</v>
      </c>
      <c r="I24" s="6">
        <v>55560</v>
      </c>
      <c r="J24" s="6">
        <v>35133</v>
      </c>
      <c r="K24" s="7">
        <f t="shared" si="0"/>
        <v>86304.75</v>
      </c>
    </row>
    <row r="25" spans="1:11" x14ac:dyDescent="0.4">
      <c r="A25" t="s">
        <v>30</v>
      </c>
      <c r="B25">
        <v>98734</v>
      </c>
      <c r="C25" s="2">
        <v>26876</v>
      </c>
      <c r="D25" s="2">
        <v>23885</v>
      </c>
      <c r="E25" s="2">
        <v>14964</v>
      </c>
      <c r="F25" s="2">
        <v>52659</v>
      </c>
      <c r="G25" s="2">
        <v>64887</v>
      </c>
      <c r="H25" s="2">
        <v>132675</v>
      </c>
      <c r="I25" s="2">
        <v>173717</v>
      </c>
      <c r="J25" s="2">
        <v>142107</v>
      </c>
      <c r="K25" s="3">
        <f t="shared" si="0"/>
        <v>78971.25</v>
      </c>
    </row>
    <row r="26" spans="1:11" x14ac:dyDescent="0.4">
      <c r="A26" t="s">
        <v>206</v>
      </c>
      <c r="B26">
        <v>98679</v>
      </c>
      <c r="C26" s="2">
        <v>379234</v>
      </c>
      <c r="D26" s="2">
        <v>61673</v>
      </c>
      <c r="E26" s="2">
        <v>43888</v>
      </c>
      <c r="F26" s="2">
        <v>46603</v>
      </c>
      <c r="G26" s="2">
        <v>11255</v>
      </c>
      <c r="H26" s="2">
        <v>13905</v>
      </c>
      <c r="I26" s="2">
        <v>13184</v>
      </c>
      <c r="J26" s="2">
        <v>15336</v>
      </c>
      <c r="K26" s="3">
        <f t="shared" si="0"/>
        <v>73134.75</v>
      </c>
    </row>
    <row r="27" spans="1:11" x14ac:dyDescent="0.4">
      <c r="A27" t="s">
        <v>125</v>
      </c>
      <c r="B27">
        <v>173290</v>
      </c>
      <c r="C27" s="2">
        <v>91426</v>
      </c>
      <c r="D27" s="2">
        <v>103185</v>
      </c>
      <c r="E27" s="2">
        <v>101063</v>
      </c>
      <c r="F27" s="2">
        <v>70710</v>
      </c>
      <c r="G27" s="2">
        <v>89427</v>
      </c>
      <c r="H27" s="2">
        <v>36787</v>
      </c>
      <c r="I27" s="2">
        <v>14757</v>
      </c>
      <c r="J27" s="2">
        <v>12009</v>
      </c>
      <c r="K27" s="3">
        <f t="shared" si="0"/>
        <v>64920.5</v>
      </c>
    </row>
    <row r="28" spans="1:11" x14ac:dyDescent="0.4">
      <c r="A28" t="s">
        <v>207</v>
      </c>
      <c r="B28">
        <v>161326</v>
      </c>
      <c r="C28" s="2">
        <v>50487</v>
      </c>
      <c r="D28" s="2">
        <v>54880</v>
      </c>
      <c r="E28" s="2">
        <v>61693</v>
      </c>
      <c r="F28" s="2">
        <v>94842</v>
      </c>
      <c r="G28" s="2">
        <v>55773</v>
      </c>
      <c r="H28" s="2">
        <v>57676</v>
      </c>
      <c r="I28" s="2">
        <v>45046</v>
      </c>
      <c r="J28" s="2">
        <v>62865</v>
      </c>
      <c r="K28" s="3">
        <f t="shared" si="0"/>
        <v>60407.75</v>
      </c>
    </row>
    <row r="29" spans="1:11" x14ac:dyDescent="0.4">
      <c r="A29" t="s">
        <v>41</v>
      </c>
      <c r="B29">
        <v>164740</v>
      </c>
      <c r="C29" s="2">
        <v>83461</v>
      </c>
      <c r="D29" s="2">
        <v>59349</v>
      </c>
      <c r="E29" s="2">
        <v>57487</v>
      </c>
      <c r="F29" s="2">
        <v>50115</v>
      </c>
      <c r="G29" s="2">
        <v>44143</v>
      </c>
      <c r="H29" s="2">
        <v>51423</v>
      </c>
      <c r="I29" s="2">
        <v>70046</v>
      </c>
      <c r="J29" s="2">
        <v>57377</v>
      </c>
      <c r="K29" s="3">
        <f t="shared" si="0"/>
        <v>59175.125</v>
      </c>
    </row>
    <row r="30" spans="1:11" x14ac:dyDescent="0.4">
      <c r="A30" t="s">
        <v>76</v>
      </c>
      <c r="B30">
        <v>172564</v>
      </c>
      <c r="C30" s="2">
        <v>71983</v>
      </c>
      <c r="D30" s="2">
        <v>94731</v>
      </c>
      <c r="E30" s="2">
        <v>104202</v>
      </c>
      <c r="F30" s="2">
        <v>31796</v>
      </c>
      <c r="G30" s="2">
        <v>25145</v>
      </c>
      <c r="H30" s="2">
        <v>24489</v>
      </c>
      <c r="I30" s="2">
        <v>20302</v>
      </c>
      <c r="J30" s="2">
        <v>37026</v>
      </c>
      <c r="K30" s="3">
        <f t="shared" si="0"/>
        <v>51209.25</v>
      </c>
    </row>
    <row r="31" spans="1:11" x14ac:dyDescent="0.4">
      <c r="A31" t="s">
        <v>8</v>
      </c>
      <c r="B31">
        <v>172409</v>
      </c>
      <c r="C31" s="2">
        <v>70762</v>
      </c>
      <c r="D31" s="2">
        <v>48656</v>
      </c>
      <c r="E31" s="2">
        <v>54953</v>
      </c>
      <c r="F31" s="2">
        <v>42791</v>
      </c>
      <c r="G31" s="2">
        <v>64304</v>
      </c>
      <c r="H31" s="2">
        <v>61024</v>
      </c>
      <c r="I31" s="2">
        <v>23475</v>
      </c>
      <c r="J31" s="2">
        <v>13415</v>
      </c>
      <c r="K31" s="3">
        <f t="shared" si="0"/>
        <v>47422.5</v>
      </c>
    </row>
    <row r="32" spans="1:11" x14ac:dyDescent="0.4">
      <c r="A32" t="s">
        <v>170</v>
      </c>
      <c r="B32">
        <v>95602</v>
      </c>
      <c r="C32" s="2">
        <v>0</v>
      </c>
      <c r="D32" s="2">
        <v>0</v>
      </c>
      <c r="E32" s="2">
        <v>0</v>
      </c>
      <c r="F32" s="2">
        <v>0</v>
      </c>
      <c r="G32" s="2">
        <v>44074</v>
      </c>
      <c r="H32" s="2" t="s">
        <v>229</v>
      </c>
      <c r="I32" s="2">
        <v>235028</v>
      </c>
      <c r="J32" s="2">
        <v>41203</v>
      </c>
      <c r="K32" s="3">
        <f t="shared" si="0"/>
        <v>45757.857142857145</v>
      </c>
    </row>
    <row r="33" spans="1:11" x14ac:dyDescent="0.4">
      <c r="A33" t="s">
        <v>171</v>
      </c>
      <c r="B33">
        <v>165984</v>
      </c>
      <c r="C33" s="2">
        <v>61286</v>
      </c>
      <c r="D33" s="2">
        <v>120019</v>
      </c>
      <c r="E33" s="2">
        <v>37976</v>
      </c>
      <c r="F33" s="2">
        <v>27934</v>
      </c>
      <c r="G33" s="2">
        <v>13466</v>
      </c>
      <c r="H33" s="2">
        <v>33319</v>
      </c>
      <c r="I33" s="2">
        <v>22085</v>
      </c>
      <c r="J33" s="2" t="s">
        <v>229</v>
      </c>
      <c r="K33" s="3">
        <f t="shared" si="0"/>
        <v>45155</v>
      </c>
    </row>
    <row r="34" spans="1:11" x14ac:dyDescent="0.4">
      <c r="A34" t="s">
        <v>172</v>
      </c>
      <c r="B34">
        <v>165994</v>
      </c>
      <c r="C34" s="2">
        <v>21250</v>
      </c>
      <c r="D34" s="2">
        <v>32471</v>
      </c>
      <c r="E34" s="2">
        <v>23132</v>
      </c>
      <c r="F34" s="2">
        <v>16810</v>
      </c>
      <c r="G34" s="2">
        <v>68371</v>
      </c>
      <c r="H34" s="2">
        <v>54914</v>
      </c>
      <c r="I34" s="2">
        <v>61732</v>
      </c>
      <c r="J34" s="2">
        <v>73128</v>
      </c>
      <c r="K34" s="3">
        <f t="shared" si="0"/>
        <v>43976</v>
      </c>
    </row>
    <row r="35" spans="1:11" x14ac:dyDescent="0.4">
      <c r="A35" t="s">
        <v>134</v>
      </c>
      <c r="B35">
        <v>166339</v>
      </c>
      <c r="C35" s="2">
        <v>36411</v>
      </c>
      <c r="D35" s="2">
        <v>15366</v>
      </c>
      <c r="E35" s="2">
        <v>11591</v>
      </c>
      <c r="F35" s="2" t="s">
        <v>229</v>
      </c>
      <c r="G35" s="2">
        <v>49228</v>
      </c>
      <c r="H35" s="2">
        <v>38855</v>
      </c>
      <c r="I35" s="2">
        <v>38199</v>
      </c>
      <c r="J35" s="2">
        <v>73490</v>
      </c>
      <c r="K35" s="3">
        <f t="shared" si="0"/>
        <v>37591.428571428572</v>
      </c>
    </row>
    <row r="36" spans="1:11" x14ac:dyDescent="0.4">
      <c r="A36" t="s">
        <v>165</v>
      </c>
      <c r="B36">
        <v>157968</v>
      </c>
      <c r="C36" s="2">
        <v>50223</v>
      </c>
      <c r="D36" s="2">
        <v>57747</v>
      </c>
      <c r="E36" s="2">
        <v>45432</v>
      </c>
      <c r="F36" s="2">
        <v>29942</v>
      </c>
      <c r="G36" s="2">
        <v>30535</v>
      </c>
      <c r="H36" s="2">
        <v>27501</v>
      </c>
      <c r="I36" s="2" t="s">
        <v>229</v>
      </c>
      <c r="J36" s="2">
        <v>15402</v>
      </c>
      <c r="K36" s="3">
        <f t="shared" si="0"/>
        <v>36683.142857142855</v>
      </c>
    </row>
    <row r="37" spans="1:11" x14ac:dyDescent="0.4">
      <c r="A37" t="s">
        <v>23</v>
      </c>
      <c r="B37">
        <v>81022</v>
      </c>
      <c r="C37" s="2">
        <v>36453</v>
      </c>
      <c r="D37" s="2" t="s">
        <v>229</v>
      </c>
      <c r="E37" s="2" t="s">
        <v>229</v>
      </c>
      <c r="F37" s="2" t="s">
        <v>229</v>
      </c>
      <c r="G37" s="2" t="s">
        <v>229</v>
      </c>
      <c r="H37" s="2" t="s">
        <v>229</v>
      </c>
      <c r="I37" s="2" t="s">
        <v>229</v>
      </c>
      <c r="J37" s="2" t="s">
        <v>229</v>
      </c>
      <c r="K37" s="3">
        <f t="shared" si="0"/>
        <v>36453</v>
      </c>
    </row>
    <row r="38" spans="1:11" x14ac:dyDescent="0.4">
      <c r="A38" t="s">
        <v>77</v>
      </c>
      <c r="B38">
        <v>161700</v>
      </c>
      <c r="C38" s="2" t="s">
        <v>229</v>
      </c>
      <c r="D38" s="2">
        <v>49567</v>
      </c>
      <c r="E38" s="2" t="s">
        <v>229</v>
      </c>
      <c r="F38" s="2">
        <v>53235</v>
      </c>
      <c r="G38" s="2">
        <v>1947</v>
      </c>
      <c r="H38" s="2">
        <v>95999</v>
      </c>
      <c r="I38" s="2">
        <v>841</v>
      </c>
      <c r="J38" s="2">
        <v>2097</v>
      </c>
      <c r="K38" s="3">
        <f t="shared" si="0"/>
        <v>33947.666666666664</v>
      </c>
    </row>
    <row r="39" spans="1:11" x14ac:dyDescent="0.4">
      <c r="A39" t="s">
        <v>166</v>
      </c>
      <c r="B39">
        <v>660055</v>
      </c>
      <c r="C39" s="2">
        <v>0</v>
      </c>
      <c r="D39" s="2" t="s">
        <v>229</v>
      </c>
      <c r="E39" s="2" t="s">
        <v>229</v>
      </c>
      <c r="F39" s="2">
        <v>14759</v>
      </c>
      <c r="G39" s="2" t="s">
        <v>229</v>
      </c>
      <c r="H39" s="2" t="s">
        <v>229</v>
      </c>
      <c r="I39" s="2" t="s">
        <v>229</v>
      </c>
      <c r="J39" s="2">
        <v>81282</v>
      </c>
      <c r="K39" s="3">
        <f t="shared" si="0"/>
        <v>32013.666666666668</v>
      </c>
    </row>
    <row r="40" spans="1:11" x14ac:dyDescent="0.4">
      <c r="A40" t="s">
        <v>98</v>
      </c>
      <c r="B40">
        <v>170333</v>
      </c>
      <c r="C40" s="2">
        <v>17085</v>
      </c>
      <c r="D40" s="2">
        <v>33541</v>
      </c>
      <c r="E40" s="2">
        <v>41225</v>
      </c>
      <c r="F40" s="2">
        <v>9283</v>
      </c>
      <c r="G40" s="2">
        <v>14529</v>
      </c>
      <c r="H40" s="2">
        <v>30952</v>
      </c>
      <c r="I40" s="2">
        <v>65634</v>
      </c>
      <c r="J40" s="2">
        <v>25870</v>
      </c>
      <c r="K40" s="3">
        <f t="shared" si="0"/>
        <v>29764.875</v>
      </c>
    </row>
    <row r="41" spans="1:11" x14ac:dyDescent="0.4">
      <c r="A41" t="s">
        <v>178</v>
      </c>
      <c r="B41">
        <v>553178</v>
      </c>
      <c r="C41" s="2">
        <v>21720</v>
      </c>
      <c r="D41" s="2">
        <v>23727</v>
      </c>
      <c r="E41" s="2">
        <v>35898</v>
      </c>
      <c r="F41" s="2">
        <v>26012</v>
      </c>
      <c r="G41" s="2">
        <v>30492</v>
      </c>
      <c r="H41" s="2">
        <v>26122</v>
      </c>
      <c r="I41" s="2">
        <v>29756</v>
      </c>
      <c r="J41" s="2">
        <v>26580</v>
      </c>
      <c r="K41" s="3">
        <f t="shared" si="0"/>
        <v>27538.375</v>
      </c>
    </row>
    <row r="42" spans="1:11" x14ac:dyDescent="0.4">
      <c r="A42" t="s">
        <v>209</v>
      </c>
      <c r="B42">
        <v>99140</v>
      </c>
      <c r="C42" s="2">
        <v>1048</v>
      </c>
      <c r="D42" s="2">
        <v>12463</v>
      </c>
      <c r="E42" s="2">
        <v>8562</v>
      </c>
      <c r="F42" s="2">
        <v>13575</v>
      </c>
      <c r="G42" s="2">
        <v>37650</v>
      </c>
      <c r="H42" s="2">
        <v>57891</v>
      </c>
      <c r="I42" s="2">
        <v>45331</v>
      </c>
      <c r="J42" s="2">
        <v>28826</v>
      </c>
      <c r="K42" s="3">
        <f t="shared" si="0"/>
        <v>25668.25</v>
      </c>
    </row>
    <row r="43" spans="1:11" x14ac:dyDescent="0.4">
      <c r="A43" t="s">
        <v>211</v>
      </c>
      <c r="B43">
        <v>96106</v>
      </c>
      <c r="C43" s="2" t="s">
        <v>229</v>
      </c>
      <c r="D43" s="2">
        <v>38844</v>
      </c>
      <c r="E43" s="2">
        <v>74124</v>
      </c>
      <c r="F43" s="2">
        <v>135</v>
      </c>
      <c r="G43" s="2" t="s">
        <v>229</v>
      </c>
      <c r="H43" s="2">
        <v>551</v>
      </c>
      <c r="I43" s="2">
        <v>2961</v>
      </c>
      <c r="J43" s="2" t="s">
        <v>229</v>
      </c>
      <c r="K43" s="3">
        <f t="shared" si="0"/>
        <v>23323</v>
      </c>
    </row>
    <row r="44" spans="1:11" x14ac:dyDescent="0.4">
      <c r="A44" t="s">
        <v>194</v>
      </c>
      <c r="B44">
        <v>172427</v>
      </c>
      <c r="C44" s="2">
        <v>14987</v>
      </c>
      <c r="D44" s="2">
        <v>11374</v>
      </c>
      <c r="E44" s="2">
        <v>15267</v>
      </c>
      <c r="F44" s="2">
        <v>15882</v>
      </c>
      <c r="G44" s="2">
        <v>19985</v>
      </c>
      <c r="H44" s="2">
        <v>20011</v>
      </c>
      <c r="I44" s="2">
        <v>30837</v>
      </c>
      <c r="J44" s="2">
        <v>22318</v>
      </c>
      <c r="K44" s="3">
        <f t="shared" si="0"/>
        <v>18832.625</v>
      </c>
    </row>
    <row r="45" spans="1:11" x14ac:dyDescent="0.4">
      <c r="A45" t="s">
        <v>78</v>
      </c>
      <c r="B45">
        <v>161748</v>
      </c>
      <c r="C45" s="2" t="s">
        <v>229</v>
      </c>
      <c r="D45" s="2" t="s">
        <v>229</v>
      </c>
      <c r="E45" s="2">
        <v>30482</v>
      </c>
      <c r="F45" s="2">
        <v>11515</v>
      </c>
      <c r="G45" s="2">
        <v>13432</v>
      </c>
      <c r="H45" s="2" t="s">
        <v>229</v>
      </c>
      <c r="I45" s="2" t="s">
        <v>229</v>
      </c>
      <c r="J45" s="2" t="s">
        <v>229</v>
      </c>
      <c r="K45" s="3">
        <f t="shared" si="0"/>
        <v>18476.333333333332</v>
      </c>
    </row>
    <row r="46" spans="1:11" x14ac:dyDescent="0.4">
      <c r="A46" t="s">
        <v>189</v>
      </c>
      <c r="B46">
        <v>173128</v>
      </c>
      <c r="C46" s="2">
        <v>5684</v>
      </c>
      <c r="D46" s="2">
        <v>7828</v>
      </c>
      <c r="E46" s="2">
        <v>29010</v>
      </c>
      <c r="F46" s="2">
        <v>19711</v>
      </c>
      <c r="G46" s="2">
        <v>12452</v>
      </c>
      <c r="H46" s="2">
        <v>8218</v>
      </c>
      <c r="I46" s="2">
        <v>18517</v>
      </c>
      <c r="J46" s="2">
        <v>18787</v>
      </c>
      <c r="K46" s="3">
        <f t="shared" si="0"/>
        <v>15025.875</v>
      </c>
    </row>
    <row r="47" spans="1:11" x14ac:dyDescent="0.4">
      <c r="A47" t="s">
        <v>121</v>
      </c>
      <c r="B47">
        <v>168708</v>
      </c>
      <c r="C47" s="2">
        <v>14057</v>
      </c>
      <c r="D47" s="2">
        <v>17301</v>
      </c>
      <c r="E47" s="2">
        <v>11072</v>
      </c>
      <c r="F47" s="2">
        <v>13364</v>
      </c>
      <c r="G47" s="2">
        <v>20727</v>
      </c>
      <c r="H47" s="2">
        <v>9204</v>
      </c>
      <c r="I47" s="2">
        <v>11063</v>
      </c>
      <c r="J47" s="2">
        <v>12471</v>
      </c>
      <c r="K47" s="3">
        <f t="shared" si="0"/>
        <v>13657.375</v>
      </c>
    </row>
    <row r="48" spans="1:11" x14ac:dyDescent="0.4">
      <c r="A48" t="s">
        <v>102</v>
      </c>
      <c r="B48">
        <v>165551</v>
      </c>
      <c r="C48" s="2">
        <v>15559</v>
      </c>
      <c r="D48" s="2">
        <v>12069</v>
      </c>
      <c r="E48" s="2">
        <v>9595</v>
      </c>
      <c r="F48" s="2">
        <v>10722</v>
      </c>
      <c r="G48" s="2">
        <v>9927</v>
      </c>
      <c r="H48" s="2">
        <v>11851</v>
      </c>
      <c r="I48" s="2">
        <v>10814</v>
      </c>
      <c r="J48" s="2">
        <v>10118</v>
      </c>
      <c r="K48" s="3">
        <f t="shared" si="0"/>
        <v>11331.875</v>
      </c>
    </row>
    <row r="49" spans="1:11" x14ac:dyDescent="0.4">
      <c r="A49" t="s">
        <v>213</v>
      </c>
      <c r="B49">
        <v>73795</v>
      </c>
      <c r="C49" s="2">
        <v>23508</v>
      </c>
      <c r="D49" s="2">
        <v>11410</v>
      </c>
      <c r="E49" s="2">
        <v>984</v>
      </c>
      <c r="F49" s="2">
        <v>6915</v>
      </c>
      <c r="G49" s="2">
        <v>42295</v>
      </c>
      <c r="H49" s="2">
        <v>799</v>
      </c>
      <c r="I49" s="2">
        <v>141</v>
      </c>
      <c r="J49" s="2">
        <v>861</v>
      </c>
      <c r="K49" s="3">
        <f t="shared" si="0"/>
        <v>10864.125</v>
      </c>
    </row>
    <row r="50" spans="1:11" x14ac:dyDescent="0.4">
      <c r="A50" t="s">
        <v>54</v>
      </c>
      <c r="B50">
        <v>172739</v>
      </c>
      <c r="C50" s="2">
        <v>14184</v>
      </c>
      <c r="D50" s="2">
        <v>9501</v>
      </c>
      <c r="E50" s="2">
        <v>10306</v>
      </c>
      <c r="F50" s="2">
        <v>12484</v>
      </c>
      <c r="G50" s="2">
        <v>15133</v>
      </c>
      <c r="H50" s="2">
        <v>4336</v>
      </c>
      <c r="I50" s="2">
        <v>5029</v>
      </c>
      <c r="J50" s="2">
        <v>15837</v>
      </c>
      <c r="K50" s="3">
        <f t="shared" si="0"/>
        <v>10851.25</v>
      </c>
    </row>
    <row r="51" spans="1:11" x14ac:dyDescent="0.4">
      <c r="A51" t="s">
        <v>31</v>
      </c>
      <c r="B51">
        <v>97775</v>
      </c>
      <c r="C51" s="2" t="s">
        <v>229</v>
      </c>
      <c r="D51" s="2">
        <v>1082</v>
      </c>
      <c r="E51" s="2">
        <v>260</v>
      </c>
      <c r="F51" s="2">
        <v>232</v>
      </c>
      <c r="G51" s="2">
        <v>12218</v>
      </c>
      <c r="H51" s="2">
        <v>19551</v>
      </c>
      <c r="I51" s="2">
        <v>37714</v>
      </c>
      <c r="J51" s="2">
        <v>0</v>
      </c>
      <c r="K51" s="3">
        <f t="shared" si="0"/>
        <v>10151</v>
      </c>
    </row>
    <row r="52" spans="1:11" x14ac:dyDescent="0.4">
      <c r="A52" t="s">
        <v>51</v>
      </c>
      <c r="B52">
        <v>172362</v>
      </c>
      <c r="C52" s="2">
        <v>15530</v>
      </c>
      <c r="D52" s="2">
        <v>19480</v>
      </c>
      <c r="E52" s="2">
        <v>12450</v>
      </c>
      <c r="F52" s="2">
        <v>12034</v>
      </c>
      <c r="G52" s="2">
        <v>6901</v>
      </c>
      <c r="H52" s="2">
        <v>2461</v>
      </c>
      <c r="I52" s="2">
        <v>1991</v>
      </c>
      <c r="J52" s="2">
        <v>5324</v>
      </c>
      <c r="K52" s="3">
        <f t="shared" si="0"/>
        <v>9521.375</v>
      </c>
    </row>
    <row r="53" spans="1:11" x14ac:dyDescent="0.4">
      <c r="A53" t="s">
        <v>187</v>
      </c>
      <c r="B53">
        <v>164412</v>
      </c>
      <c r="C53" s="2">
        <v>18952</v>
      </c>
      <c r="D53" s="2">
        <v>12918</v>
      </c>
      <c r="E53" s="2">
        <v>20494</v>
      </c>
      <c r="F53" s="2">
        <v>2544</v>
      </c>
      <c r="G53" s="2">
        <v>4471</v>
      </c>
      <c r="H53" s="2">
        <v>6385</v>
      </c>
      <c r="I53" s="2">
        <v>2049</v>
      </c>
      <c r="J53" s="2">
        <v>4861</v>
      </c>
      <c r="K53" s="3">
        <f t="shared" si="0"/>
        <v>9084.25</v>
      </c>
    </row>
    <row r="54" spans="1:11" x14ac:dyDescent="0.4">
      <c r="A54" t="s">
        <v>79</v>
      </c>
      <c r="B54">
        <v>161743</v>
      </c>
      <c r="C54" s="2">
        <v>0</v>
      </c>
      <c r="D54" s="2">
        <v>0</v>
      </c>
      <c r="E54" s="2" t="s">
        <v>229</v>
      </c>
      <c r="F54" s="2" t="s">
        <v>229</v>
      </c>
      <c r="G54" s="2">
        <v>70</v>
      </c>
      <c r="H54" s="2">
        <v>844</v>
      </c>
      <c r="I54" s="2">
        <v>41893</v>
      </c>
      <c r="J54" s="2">
        <v>8815</v>
      </c>
      <c r="K54" s="3">
        <f t="shared" si="0"/>
        <v>8603.6666666666661</v>
      </c>
    </row>
    <row r="55" spans="1:11" x14ac:dyDescent="0.4">
      <c r="A55" t="s">
        <v>38</v>
      </c>
      <c r="B55">
        <v>168609</v>
      </c>
      <c r="C55" s="2">
        <v>5870</v>
      </c>
      <c r="D55" s="2">
        <v>7959</v>
      </c>
      <c r="E55" s="2">
        <v>3961</v>
      </c>
      <c r="F55" s="2">
        <v>7968</v>
      </c>
      <c r="G55" s="2">
        <v>8405</v>
      </c>
      <c r="H55" s="2">
        <v>17010</v>
      </c>
      <c r="I55" s="2">
        <v>7201</v>
      </c>
      <c r="J55" s="2">
        <v>7499</v>
      </c>
      <c r="K55" s="3">
        <f t="shared" si="0"/>
        <v>8234.125</v>
      </c>
    </row>
    <row r="56" spans="1:11" x14ac:dyDescent="0.4">
      <c r="A56" t="s">
        <v>115</v>
      </c>
      <c r="B56">
        <v>169077</v>
      </c>
      <c r="C56" s="2">
        <v>8153</v>
      </c>
      <c r="D56" s="2">
        <v>2754</v>
      </c>
      <c r="E56" s="2">
        <v>4584</v>
      </c>
      <c r="F56" s="2">
        <v>3961</v>
      </c>
      <c r="G56" s="2">
        <v>8627</v>
      </c>
      <c r="H56" s="2">
        <v>4690</v>
      </c>
      <c r="I56" s="2">
        <v>10922</v>
      </c>
      <c r="J56" s="2">
        <v>8655</v>
      </c>
      <c r="K56" s="3">
        <f t="shared" si="0"/>
        <v>6543.25</v>
      </c>
    </row>
    <row r="57" spans="1:11" x14ac:dyDescent="0.4">
      <c r="A57" t="s">
        <v>210</v>
      </c>
      <c r="B57">
        <v>95966</v>
      </c>
      <c r="C57" s="2" t="s">
        <v>229</v>
      </c>
      <c r="D57" s="2" t="s">
        <v>229</v>
      </c>
      <c r="E57" s="2">
        <v>33055</v>
      </c>
      <c r="F57" s="2">
        <v>5181</v>
      </c>
      <c r="G57" s="2">
        <v>0</v>
      </c>
      <c r="H57" s="2">
        <v>0</v>
      </c>
      <c r="I57" s="2">
        <v>0</v>
      </c>
      <c r="J57" s="2">
        <v>0</v>
      </c>
      <c r="K57" s="3">
        <f t="shared" si="0"/>
        <v>6372.666666666667</v>
      </c>
    </row>
    <row r="58" spans="1:11" x14ac:dyDescent="0.4">
      <c r="A58" t="s">
        <v>57</v>
      </c>
      <c r="B58">
        <v>172738</v>
      </c>
      <c r="C58" s="2" t="s">
        <v>229</v>
      </c>
      <c r="D58" s="2">
        <v>146</v>
      </c>
      <c r="E58" s="2">
        <v>7347</v>
      </c>
      <c r="F58" s="2">
        <v>155</v>
      </c>
      <c r="G58" s="2" t="s">
        <v>229</v>
      </c>
      <c r="H58" s="2">
        <v>0</v>
      </c>
      <c r="I58" s="2" t="s">
        <v>229</v>
      </c>
      <c r="J58" s="2">
        <v>24167</v>
      </c>
      <c r="K58" s="3">
        <f t="shared" si="0"/>
        <v>6363</v>
      </c>
    </row>
    <row r="59" spans="1:11" x14ac:dyDescent="0.4">
      <c r="A59" t="s">
        <v>129</v>
      </c>
      <c r="B59">
        <v>160985</v>
      </c>
      <c r="C59" s="2" t="s">
        <v>229</v>
      </c>
      <c r="D59" s="2">
        <v>4026</v>
      </c>
      <c r="E59" s="2">
        <v>3376</v>
      </c>
      <c r="F59" s="2">
        <v>3224</v>
      </c>
      <c r="G59" s="2">
        <v>17194</v>
      </c>
      <c r="H59" s="2">
        <v>4448</v>
      </c>
      <c r="I59" s="2">
        <v>5449</v>
      </c>
      <c r="J59" s="2" t="s">
        <v>229</v>
      </c>
      <c r="K59" s="3">
        <f t="shared" si="0"/>
        <v>6286.166666666667</v>
      </c>
    </row>
    <row r="60" spans="1:11" x14ac:dyDescent="0.4">
      <c r="A60" t="s">
        <v>186</v>
      </c>
      <c r="B60">
        <v>168537</v>
      </c>
      <c r="C60" s="2">
        <v>5577</v>
      </c>
      <c r="D60" s="2" t="s">
        <v>229</v>
      </c>
      <c r="E60" s="2" t="s">
        <v>229</v>
      </c>
      <c r="F60" s="2">
        <v>415</v>
      </c>
      <c r="G60" s="2" t="s">
        <v>229</v>
      </c>
      <c r="H60" s="2">
        <v>1605</v>
      </c>
      <c r="I60" s="2">
        <v>2727</v>
      </c>
      <c r="J60" s="2">
        <v>20977</v>
      </c>
      <c r="K60" s="3">
        <f t="shared" si="0"/>
        <v>6260.2</v>
      </c>
    </row>
    <row r="61" spans="1:11" x14ac:dyDescent="0.4">
      <c r="A61" t="s">
        <v>17</v>
      </c>
      <c r="B61">
        <v>80983</v>
      </c>
      <c r="C61" s="2" t="s">
        <v>229</v>
      </c>
      <c r="D61" s="2" t="s">
        <v>229</v>
      </c>
      <c r="E61" s="2" t="s">
        <v>229</v>
      </c>
      <c r="F61" s="2" t="s">
        <v>229</v>
      </c>
      <c r="G61" s="2">
        <v>12486</v>
      </c>
      <c r="H61" s="2" t="s">
        <v>229</v>
      </c>
      <c r="I61" s="2" t="s">
        <v>229</v>
      </c>
      <c r="J61" s="2">
        <v>0</v>
      </c>
      <c r="K61" s="3">
        <f t="shared" si="0"/>
        <v>6243</v>
      </c>
    </row>
    <row r="62" spans="1:11" x14ac:dyDescent="0.4">
      <c r="A62" t="s">
        <v>212</v>
      </c>
      <c r="B62">
        <v>160604</v>
      </c>
      <c r="C62" s="2" t="s">
        <v>229</v>
      </c>
      <c r="D62" s="2">
        <v>20023</v>
      </c>
      <c r="E62" s="2">
        <v>0</v>
      </c>
      <c r="F62" s="2">
        <v>4255</v>
      </c>
      <c r="G62" s="2" t="s">
        <v>229</v>
      </c>
      <c r="H62" s="2" t="s">
        <v>229</v>
      </c>
      <c r="I62" s="2" t="s">
        <v>229</v>
      </c>
      <c r="J62" s="2">
        <v>0</v>
      </c>
      <c r="K62" s="3">
        <f t="shared" si="0"/>
        <v>6069.5</v>
      </c>
    </row>
    <row r="63" spans="1:11" x14ac:dyDescent="0.4">
      <c r="A63" t="s">
        <v>173</v>
      </c>
      <c r="B63">
        <v>72878</v>
      </c>
      <c r="C63" s="2">
        <v>8295</v>
      </c>
      <c r="D63" s="2">
        <v>5409</v>
      </c>
      <c r="E63" s="2">
        <v>254</v>
      </c>
      <c r="F63" s="2">
        <v>9418</v>
      </c>
      <c r="G63" s="2">
        <v>10403</v>
      </c>
      <c r="H63" s="2">
        <v>9132</v>
      </c>
      <c r="I63" s="2">
        <v>3303</v>
      </c>
      <c r="J63" s="2">
        <v>1450</v>
      </c>
      <c r="K63" s="3">
        <f t="shared" si="0"/>
        <v>5958</v>
      </c>
    </row>
    <row r="64" spans="1:11" x14ac:dyDescent="0.4">
      <c r="A64" t="s">
        <v>174</v>
      </c>
      <c r="B64">
        <v>72623</v>
      </c>
      <c r="C64" s="2">
        <v>17625</v>
      </c>
      <c r="D64" s="2" t="s">
        <v>229</v>
      </c>
      <c r="E64" s="2">
        <v>0</v>
      </c>
      <c r="F64" s="2" t="s">
        <v>229</v>
      </c>
      <c r="G64" s="2" t="s">
        <v>229</v>
      </c>
      <c r="H64" s="2" t="s">
        <v>229</v>
      </c>
      <c r="I64" s="2">
        <v>0</v>
      </c>
      <c r="J64" s="2" t="s">
        <v>229</v>
      </c>
      <c r="K64" s="3">
        <f t="shared" ref="K64:K127" si="1">AVERAGE(C64:J64)</f>
        <v>5875</v>
      </c>
    </row>
    <row r="65" spans="1:11" x14ac:dyDescent="0.4">
      <c r="A65" t="s">
        <v>74</v>
      </c>
      <c r="B65">
        <v>164731</v>
      </c>
      <c r="C65" s="2">
        <v>2521</v>
      </c>
      <c r="D65" s="2">
        <v>5806</v>
      </c>
      <c r="E65" s="2">
        <v>4235</v>
      </c>
      <c r="F65" s="2">
        <v>4358</v>
      </c>
      <c r="G65" s="2">
        <v>6478</v>
      </c>
      <c r="H65" s="2">
        <v>8402</v>
      </c>
      <c r="I65" s="2">
        <v>7101</v>
      </c>
      <c r="J65" s="2">
        <v>2588</v>
      </c>
      <c r="K65" s="3">
        <f t="shared" si="1"/>
        <v>5186.125</v>
      </c>
    </row>
    <row r="66" spans="1:11" x14ac:dyDescent="0.4">
      <c r="A66" t="s">
        <v>65</v>
      </c>
      <c r="B66">
        <v>167760</v>
      </c>
      <c r="C66" s="2">
        <v>0</v>
      </c>
      <c r="D66" s="2" t="s">
        <v>229</v>
      </c>
      <c r="E66" s="2">
        <v>2196</v>
      </c>
      <c r="F66" s="2">
        <v>6326</v>
      </c>
      <c r="G66" s="2">
        <v>8467</v>
      </c>
      <c r="H66" s="2">
        <v>8831</v>
      </c>
      <c r="I66" s="2">
        <v>8556</v>
      </c>
      <c r="J66" s="2">
        <v>1614</v>
      </c>
      <c r="K66" s="3">
        <f t="shared" si="1"/>
        <v>5141.4285714285716</v>
      </c>
    </row>
    <row r="67" spans="1:11" x14ac:dyDescent="0.4">
      <c r="A67" t="s">
        <v>49</v>
      </c>
      <c r="B67">
        <v>161123</v>
      </c>
      <c r="C67" s="2">
        <v>602</v>
      </c>
      <c r="D67" s="2">
        <v>589</v>
      </c>
      <c r="E67" s="2">
        <v>1494</v>
      </c>
      <c r="F67" s="2">
        <v>11996</v>
      </c>
      <c r="G67" s="2">
        <v>1383</v>
      </c>
      <c r="H67" s="2">
        <v>9915</v>
      </c>
      <c r="I67" s="2">
        <v>8831</v>
      </c>
      <c r="J67" s="2"/>
      <c r="K67" s="3">
        <f t="shared" si="1"/>
        <v>4972.8571428571431</v>
      </c>
    </row>
    <row r="68" spans="1:11" x14ac:dyDescent="0.4">
      <c r="A68" t="s">
        <v>40</v>
      </c>
      <c r="B68">
        <v>170481</v>
      </c>
      <c r="C68" s="2">
        <v>5171</v>
      </c>
      <c r="D68" s="2">
        <v>4051</v>
      </c>
      <c r="E68" s="2">
        <v>4887</v>
      </c>
      <c r="F68" s="2">
        <v>3962</v>
      </c>
      <c r="G68" s="2">
        <v>7344</v>
      </c>
      <c r="H68" s="2">
        <v>4029</v>
      </c>
      <c r="I68" s="2">
        <v>5680</v>
      </c>
      <c r="J68" s="2">
        <v>3364</v>
      </c>
      <c r="K68" s="3">
        <f t="shared" si="1"/>
        <v>4811</v>
      </c>
    </row>
    <row r="69" spans="1:11" x14ac:dyDescent="0.4">
      <c r="A69" t="s">
        <v>164</v>
      </c>
      <c r="B69">
        <v>169239</v>
      </c>
      <c r="C69" s="2">
        <v>2727</v>
      </c>
      <c r="D69" s="2">
        <v>3018</v>
      </c>
      <c r="E69" s="2">
        <v>4055</v>
      </c>
      <c r="F69" s="2">
        <v>943</v>
      </c>
      <c r="G69" s="2">
        <v>1770</v>
      </c>
      <c r="H69" s="2">
        <v>5379</v>
      </c>
      <c r="I69" s="2">
        <v>8345</v>
      </c>
      <c r="J69" s="2">
        <v>9905</v>
      </c>
      <c r="K69" s="3">
        <f t="shared" si="1"/>
        <v>4517.75</v>
      </c>
    </row>
    <row r="70" spans="1:11" x14ac:dyDescent="0.4">
      <c r="A70" t="s">
        <v>113</v>
      </c>
      <c r="B70">
        <v>168469</v>
      </c>
      <c r="C70" s="2">
        <v>9050</v>
      </c>
      <c r="D70" s="2">
        <v>9834</v>
      </c>
      <c r="E70" s="2">
        <v>967</v>
      </c>
      <c r="F70" s="2">
        <v>7454</v>
      </c>
      <c r="G70" s="2">
        <v>449</v>
      </c>
      <c r="H70" s="2">
        <v>4002</v>
      </c>
      <c r="I70" s="2">
        <v>1598</v>
      </c>
      <c r="J70" s="2">
        <v>1073</v>
      </c>
      <c r="K70" s="3">
        <f t="shared" si="1"/>
        <v>4303.375</v>
      </c>
    </row>
    <row r="71" spans="1:11" x14ac:dyDescent="0.4">
      <c r="A71" t="s">
        <v>183</v>
      </c>
      <c r="B71">
        <v>156862</v>
      </c>
      <c r="C71" s="2" t="s">
        <v>229</v>
      </c>
      <c r="D71" s="2">
        <v>21306</v>
      </c>
      <c r="E71" s="2">
        <v>1984</v>
      </c>
      <c r="F71" s="2">
        <v>1985</v>
      </c>
      <c r="G71" s="2">
        <v>3103</v>
      </c>
      <c r="H71" s="2">
        <v>444</v>
      </c>
      <c r="I71" s="2">
        <v>0</v>
      </c>
      <c r="J71" s="2">
        <v>0</v>
      </c>
      <c r="K71" s="3">
        <f t="shared" si="1"/>
        <v>4117.4285714285716</v>
      </c>
    </row>
    <row r="72" spans="1:11" x14ac:dyDescent="0.4">
      <c r="A72" t="s">
        <v>114</v>
      </c>
      <c r="B72">
        <v>70394</v>
      </c>
      <c r="C72" s="2">
        <v>10251</v>
      </c>
      <c r="D72" s="2">
        <v>3489</v>
      </c>
      <c r="E72" s="2">
        <v>2717</v>
      </c>
      <c r="F72" s="2" t="s">
        <v>229</v>
      </c>
      <c r="G72" s="2" t="s">
        <v>229</v>
      </c>
      <c r="H72" s="2" t="s">
        <v>229</v>
      </c>
      <c r="I72" s="2" t="s">
        <v>229</v>
      </c>
      <c r="J72" s="2">
        <v>0</v>
      </c>
      <c r="K72" s="3">
        <f t="shared" si="1"/>
        <v>4114.25</v>
      </c>
    </row>
    <row r="73" spans="1:11" x14ac:dyDescent="0.4">
      <c r="A73" t="s">
        <v>88</v>
      </c>
      <c r="B73">
        <v>169276</v>
      </c>
      <c r="C73" s="2">
        <v>631</v>
      </c>
      <c r="D73" s="2">
        <v>5190</v>
      </c>
      <c r="E73" s="2">
        <v>3653</v>
      </c>
      <c r="F73" s="2">
        <v>3831</v>
      </c>
      <c r="G73" s="2">
        <v>1292</v>
      </c>
      <c r="H73" s="2">
        <v>2574</v>
      </c>
      <c r="I73" s="2">
        <v>2278</v>
      </c>
      <c r="J73" s="2">
        <v>12210</v>
      </c>
      <c r="K73" s="3">
        <f t="shared" si="1"/>
        <v>3957.375</v>
      </c>
    </row>
    <row r="74" spans="1:11" x14ac:dyDescent="0.4">
      <c r="A74" t="s">
        <v>157</v>
      </c>
      <c r="B74">
        <v>167289</v>
      </c>
      <c r="C74" s="2">
        <v>3768</v>
      </c>
      <c r="D74" s="2">
        <v>1604</v>
      </c>
      <c r="E74" s="2">
        <v>2428</v>
      </c>
      <c r="F74" s="2">
        <v>2259</v>
      </c>
      <c r="G74" s="2">
        <v>5652</v>
      </c>
      <c r="H74" s="2">
        <v>6557</v>
      </c>
      <c r="I74" s="2">
        <v>5280</v>
      </c>
      <c r="J74" s="2">
        <v>4014</v>
      </c>
      <c r="K74" s="3">
        <f t="shared" si="1"/>
        <v>3945.25</v>
      </c>
    </row>
    <row r="75" spans="1:11" x14ac:dyDescent="0.4">
      <c r="A75" t="s">
        <v>162</v>
      </c>
      <c r="B75">
        <v>169238</v>
      </c>
      <c r="C75" s="2">
        <v>3961</v>
      </c>
      <c r="D75" s="2">
        <v>3148</v>
      </c>
      <c r="E75" s="2">
        <v>6464</v>
      </c>
      <c r="F75" s="2">
        <v>2858</v>
      </c>
      <c r="G75" s="2">
        <v>1984</v>
      </c>
      <c r="H75" s="2">
        <v>4512</v>
      </c>
      <c r="I75" s="2">
        <v>4480</v>
      </c>
      <c r="J75" s="2" t="s">
        <v>229</v>
      </c>
      <c r="K75" s="3">
        <f t="shared" si="1"/>
        <v>3915.2857142857142</v>
      </c>
    </row>
    <row r="76" spans="1:11" x14ac:dyDescent="0.4">
      <c r="A76" t="s">
        <v>136</v>
      </c>
      <c r="B76">
        <v>166787</v>
      </c>
      <c r="C76" s="2">
        <v>5900</v>
      </c>
      <c r="D76" s="2">
        <v>6436</v>
      </c>
      <c r="E76" s="2">
        <v>5473</v>
      </c>
      <c r="F76" s="2">
        <v>2556</v>
      </c>
      <c r="G76" s="2">
        <v>2559</v>
      </c>
      <c r="H76" s="2">
        <v>1159</v>
      </c>
      <c r="I76" s="2">
        <v>4541</v>
      </c>
      <c r="J76" s="2">
        <v>2380</v>
      </c>
      <c r="K76" s="3">
        <f t="shared" si="1"/>
        <v>3875.5</v>
      </c>
    </row>
    <row r="77" spans="1:11" x14ac:dyDescent="0.4">
      <c r="A77" t="s">
        <v>59</v>
      </c>
      <c r="B77">
        <v>161092</v>
      </c>
      <c r="C77" s="2">
        <v>3649</v>
      </c>
      <c r="D77" s="2">
        <v>1677</v>
      </c>
      <c r="E77" s="2">
        <v>4666</v>
      </c>
      <c r="F77" s="2">
        <v>6292</v>
      </c>
      <c r="G77" s="2">
        <v>4821</v>
      </c>
      <c r="H77" s="2">
        <v>3641</v>
      </c>
      <c r="I77" s="2">
        <v>2773</v>
      </c>
      <c r="J77" s="2">
        <v>2878</v>
      </c>
      <c r="K77" s="3">
        <f t="shared" si="1"/>
        <v>3799.625</v>
      </c>
    </row>
    <row r="78" spans="1:11" x14ac:dyDescent="0.4">
      <c r="A78" t="s">
        <v>139</v>
      </c>
      <c r="B78">
        <v>168612</v>
      </c>
      <c r="C78" s="2">
        <v>5062</v>
      </c>
      <c r="D78" s="2">
        <v>4195</v>
      </c>
      <c r="E78" s="2">
        <v>2575</v>
      </c>
      <c r="F78" s="2">
        <v>10895</v>
      </c>
      <c r="G78" s="2">
        <v>1198</v>
      </c>
      <c r="H78" s="2">
        <v>1778</v>
      </c>
      <c r="I78" s="2">
        <v>3095</v>
      </c>
      <c r="J78" s="2">
        <v>1363</v>
      </c>
      <c r="K78" s="3">
        <f t="shared" si="1"/>
        <v>3770.125</v>
      </c>
    </row>
    <row r="79" spans="1:11" x14ac:dyDescent="0.4">
      <c r="A79" t="s">
        <v>93</v>
      </c>
      <c r="B79">
        <v>168680</v>
      </c>
      <c r="C79" s="2">
        <v>2101</v>
      </c>
      <c r="D79" s="2">
        <v>821</v>
      </c>
      <c r="E79" s="2">
        <v>1485</v>
      </c>
      <c r="F79" s="2">
        <v>4350</v>
      </c>
      <c r="G79" s="2">
        <v>6568</v>
      </c>
      <c r="H79" s="2">
        <v>3939</v>
      </c>
      <c r="I79" s="2">
        <v>3879</v>
      </c>
      <c r="J79" s="2">
        <v>5268</v>
      </c>
      <c r="K79" s="3">
        <f t="shared" si="1"/>
        <v>3551.375</v>
      </c>
    </row>
    <row r="80" spans="1:11" x14ac:dyDescent="0.4">
      <c r="A80" t="s">
        <v>181</v>
      </c>
      <c r="B80">
        <v>82369</v>
      </c>
      <c r="C80" s="2">
        <v>868</v>
      </c>
      <c r="D80" s="2">
        <v>10940</v>
      </c>
      <c r="E80" s="2">
        <v>4526</v>
      </c>
      <c r="F80" s="2" t="s">
        <v>229</v>
      </c>
      <c r="G80" s="2">
        <v>1393</v>
      </c>
      <c r="H80" s="2">
        <v>2131</v>
      </c>
      <c r="I80" s="2">
        <v>1981</v>
      </c>
      <c r="J80" s="2">
        <v>2403</v>
      </c>
      <c r="K80" s="3">
        <f t="shared" si="1"/>
        <v>3463.1428571428573</v>
      </c>
    </row>
    <row r="81" spans="1:11" x14ac:dyDescent="0.4">
      <c r="A81" t="s">
        <v>3</v>
      </c>
      <c r="B81">
        <v>170424</v>
      </c>
      <c r="C81" s="2">
        <v>1815</v>
      </c>
      <c r="D81" s="2">
        <v>1548</v>
      </c>
      <c r="E81" s="2">
        <v>2439</v>
      </c>
      <c r="F81" s="2">
        <v>3918</v>
      </c>
      <c r="G81" s="2">
        <v>2126</v>
      </c>
      <c r="H81" s="2">
        <v>4370</v>
      </c>
      <c r="I81" s="2">
        <v>4325</v>
      </c>
      <c r="J81" s="2">
        <v>5757</v>
      </c>
      <c r="K81" s="3">
        <f t="shared" si="1"/>
        <v>3287.25</v>
      </c>
    </row>
    <row r="82" spans="1:11" x14ac:dyDescent="0.4">
      <c r="A82" t="s">
        <v>160</v>
      </c>
      <c r="B82">
        <v>166974</v>
      </c>
      <c r="C82" s="2">
        <v>983</v>
      </c>
      <c r="D82" s="2">
        <v>2878</v>
      </c>
      <c r="E82" s="2">
        <v>8912</v>
      </c>
      <c r="F82" s="2">
        <v>4449</v>
      </c>
      <c r="G82" s="2">
        <v>3711</v>
      </c>
      <c r="H82" s="2">
        <v>969</v>
      </c>
      <c r="I82" s="2">
        <v>1957</v>
      </c>
      <c r="J82" s="2">
        <v>1776</v>
      </c>
      <c r="K82" s="3">
        <f t="shared" si="1"/>
        <v>3204.375</v>
      </c>
    </row>
    <row r="83" spans="1:11" x14ac:dyDescent="0.4">
      <c r="A83" t="s">
        <v>154</v>
      </c>
      <c r="B83">
        <v>167690</v>
      </c>
      <c r="C83" s="2"/>
      <c r="D83" s="2"/>
      <c r="E83" s="2"/>
      <c r="F83" s="2"/>
      <c r="G83" s="2">
        <v>390</v>
      </c>
      <c r="H83" s="2">
        <v>1017</v>
      </c>
      <c r="I83" s="2">
        <v>6516</v>
      </c>
      <c r="J83" s="2">
        <v>4082</v>
      </c>
      <c r="K83" s="3">
        <f t="shared" si="1"/>
        <v>3001.25</v>
      </c>
    </row>
    <row r="84" spans="1:11" x14ac:dyDescent="0.4">
      <c r="A84" t="s">
        <v>230</v>
      </c>
      <c r="B84">
        <v>164500</v>
      </c>
      <c r="C84" s="2">
        <v>1610</v>
      </c>
      <c r="D84" s="2">
        <v>1330</v>
      </c>
      <c r="E84" s="2" t="s">
        <v>229</v>
      </c>
      <c r="F84" s="2">
        <v>4474</v>
      </c>
      <c r="G84" s="2">
        <v>7385</v>
      </c>
      <c r="H84" s="2" t="s">
        <v>229</v>
      </c>
      <c r="I84" s="2">
        <v>1947</v>
      </c>
      <c r="J84" s="2">
        <v>349</v>
      </c>
      <c r="K84" s="3">
        <f t="shared" si="1"/>
        <v>2849.1666666666665</v>
      </c>
    </row>
    <row r="85" spans="1:11" x14ac:dyDescent="0.4">
      <c r="A85" t="s">
        <v>58</v>
      </c>
      <c r="B85">
        <v>172456</v>
      </c>
      <c r="C85" s="2">
        <v>742</v>
      </c>
      <c r="D85" s="2">
        <v>1772</v>
      </c>
      <c r="E85" s="2">
        <v>7689</v>
      </c>
      <c r="F85" s="2">
        <v>5627</v>
      </c>
      <c r="G85" s="2">
        <v>829</v>
      </c>
      <c r="H85" s="2">
        <v>1751</v>
      </c>
      <c r="I85" s="2">
        <v>730</v>
      </c>
      <c r="J85" s="2">
        <v>509</v>
      </c>
      <c r="K85" s="3">
        <f t="shared" si="1"/>
        <v>2456.125</v>
      </c>
    </row>
    <row r="86" spans="1:11" x14ac:dyDescent="0.4">
      <c r="A86" t="s">
        <v>90</v>
      </c>
      <c r="B86">
        <v>161111</v>
      </c>
      <c r="C86" s="2">
        <v>3890</v>
      </c>
      <c r="D86" s="2">
        <v>3253</v>
      </c>
      <c r="E86" s="2">
        <v>2914</v>
      </c>
      <c r="F86" s="2">
        <v>3002</v>
      </c>
      <c r="G86" s="2">
        <v>930</v>
      </c>
      <c r="H86" s="2">
        <v>931</v>
      </c>
      <c r="I86" s="2">
        <v>1598</v>
      </c>
      <c r="J86" s="2">
        <v>3091</v>
      </c>
      <c r="K86" s="3">
        <f t="shared" si="1"/>
        <v>2451.125</v>
      </c>
    </row>
    <row r="87" spans="1:11" x14ac:dyDescent="0.4">
      <c r="A87" t="s">
        <v>214</v>
      </c>
      <c r="B87">
        <v>160953</v>
      </c>
      <c r="C87" s="2" t="s">
        <v>229</v>
      </c>
      <c r="D87" s="2" t="s">
        <v>229</v>
      </c>
      <c r="E87" s="2">
        <v>4869</v>
      </c>
      <c r="F87" s="2" t="s">
        <v>229</v>
      </c>
      <c r="G87" s="2" t="s">
        <v>229</v>
      </c>
      <c r="H87" s="2" t="s">
        <v>229</v>
      </c>
      <c r="I87" s="2" t="s">
        <v>229</v>
      </c>
      <c r="J87" s="2">
        <v>0</v>
      </c>
      <c r="K87" s="3">
        <f t="shared" si="1"/>
        <v>2434.5</v>
      </c>
    </row>
    <row r="88" spans="1:11" x14ac:dyDescent="0.4">
      <c r="A88" t="s">
        <v>105</v>
      </c>
      <c r="B88">
        <v>166326</v>
      </c>
      <c r="C88" s="2">
        <v>612</v>
      </c>
      <c r="D88" s="2">
        <v>838</v>
      </c>
      <c r="E88" s="2">
        <v>801</v>
      </c>
      <c r="F88" s="2" t="s">
        <v>229</v>
      </c>
      <c r="G88" s="2">
        <v>7270</v>
      </c>
      <c r="H88" s="2">
        <v>1809</v>
      </c>
      <c r="I88" s="2">
        <v>2218</v>
      </c>
      <c r="J88" s="2">
        <v>2738</v>
      </c>
      <c r="K88" s="3">
        <f t="shared" si="1"/>
        <v>2326.5714285714284</v>
      </c>
    </row>
    <row r="89" spans="1:11" x14ac:dyDescent="0.4">
      <c r="A89" t="s">
        <v>126</v>
      </c>
      <c r="B89">
        <v>173289</v>
      </c>
      <c r="C89" s="2">
        <v>4803</v>
      </c>
      <c r="D89" s="2">
        <v>3611</v>
      </c>
      <c r="E89" s="2">
        <v>2287</v>
      </c>
      <c r="F89" s="2">
        <v>1887</v>
      </c>
      <c r="G89" s="2">
        <v>2171</v>
      </c>
      <c r="H89" s="2">
        <v>1058</v>
      </c>
      <c r="I89" s="2">
        <v>417</v>
      </c>
      <c r="J89" s="2">
        <v>672</v>
      </c>
      <c r="K89" s="3">
        <f t="shared" si="1"/>
        <v>2113.25</v>
      </c>
    </row>
    <row r="90" spans="1:11" x14ac:dyDescent="0.4">
      <c r="A90" t="s">
        <v>190</v>
      </c>
      <c r="B90">
        <v>173138</v>
      </c>
      <c r="C90" s="2" t="s">
        <v>229</v>
      </c>
      <c r="D90" s="2" t="s">
        <v>229</v>
      </c>
      <c r="E90" s="2" t="s">
        <v>229</v>
      </c>
      <c r="F90" s="2">
        <v>898</v>
      </c>
      <c r="G90" s="2">
        <v>2121</v>
      </c>
      <c r="H90" s="2">
        <v>1530</v>
      </c>
      <c r="I90" s="2">
        <v>2997</v>
      </c>
      <c r="J90" s="2">
        <v>2262</v>
      </c>
      <c r="K90" s="3">
        <f t="shared" si="1"/>
        <v>1961.6</v>
      </c>
    </row>
    <row r="91" spans="1:11" x14ac:dyDescent="0.4">
      <c r="A91" t="s">
        <v>161</v>
      </c>
      <c r="B91">
        <v>166975</v>
      </c>
      <c r="C91" s="2">
        <v>4179</v>
      </c>
      <c r="D91" s="2" t="s">
        <v>229</v>
      </c>
      <c r="E91" s="2" t="s">
        <v>229</v>
      </c>
      <c r="F91" s="2">
        <v>1339</v>
      </c>
      <c r="G91" s="2">
        <v>319</v>
      </c>
      <c r="H91" s="2" t="s">
        <v>229</v>
      </c>
      <c r="I91" s="2" t="s">
        <v>229</v>
      </c>
      <c r="J91" s="2" t="s">
        <v>229</v>
      </c>
      <c r="K91" s="3">
        <f t="shared" si="1"/>
        <v>1945.6666666666667</v>
      </c>
    </row>
    <row r="92" spans="1:11" x14ac:dyDescent="0.4">
      <c r="A92" t="s">
        <v>63</v>
      </c>
      <c r="B92">
        <v>167762</v>
      </c>
      <c r="C92" s="2" t="s">
        <v>229</v>
      </c>
      <c r="D92" s="2" t="s">
        <v>229</v>
      </c>
      <c r="E92" s="2" t="s">
        <v>229</v>
      </c>
      <c r="F92" s="2">
        <v>2133</v>
      </c>
      <c r="G92" s="2">
        <v>2271</v>
      </c>
      <c r="H92" s="2">
        <v>761</v>
      </c>
      <c r="I92" s="2" t="s">
        <v>229</v>
      </c>
      <c r="J92" s="2" t="s">
        <v>229</v>
      </c>
      <c r="K92" s="3">
        <f t="shared" si="1"/>
        <v>1721.6666666666667</v>
      </c>
    </row>
    <row r="93" spans="1:11" x14ac:dyDescent="0.4">
      <c r="A93" t="s">
        <v>75</v>
      </c>
      <c r="B93">
        <v>172930</v>
      </c>
      <c r="C93" s="2">
        <v>5063</v>
      </c>
      <c r="D93" s="2" t="s">
        <v>229</v>
      </c>
      <c r="E93" s="2" t="s">
        <v>229</v>
      </c>
      <c r="F93" s="2" t="s">
        <v>229</v>
      </c>
      <c r="G93" s="2">
        <v>0</v>
      </c>
      <c r="H93" s="2" t="s">
        <v>229</v>
      </c>
      <c r="I93" s="2">
        <v>0</v>
      </c>
      <c r="J93" s="2" t="s">
        <v>229</v>
      </c>
      <c r="K93" s="3">
        <f t="shared" si="1"/>
        <v>1687.6666666666667</v>
      </c>
    </row>
    <row r="94" spans="1:11" x14ac:dyDescent="0.4">
      <c r="A94" t="s">
        <v>36</v>
      </c>
      <c r="B94">
        <v>98417</v>
      </c>
      <c r="C94" s="2">
        <v>4518</v>
      </c>
      <c r="D94" s="2">
        <v>566</v>
      </c>
      <c r="E94" s="2">
        <v>1067</v>
      </c>
      <c r="F94" s="2">
        <v>1090</v>
      </c>
      <c r="G94" s="2">
        <v>1754</v>
      </c>
      <c r="H94" s="2">
        <v>1870</v>
      </c>
      <c r="I94" s="2">
        <v>1738</v>
      </c>
      <c r="J94" s="2">
        <v>253</v>
      </c>
      <c r="K94" s="3">
        <f t="shared" si="1"/>
        <v>1607</v>
      </c>
    </row>
    <row r="95" spans="1:11" x14ac:dyDescent="0.4">
      <c r="A95" t="s">
        <v>119</v>
      </c>
      <c r="B95">
        <v>170287</v>
      </c>
      <c r="C95" s="2">
        <v>44</v>
      </c>
      <c r="D95" s="2"/>
      <c r="E95" s="2">
        <v>213</v>
      </c>
      <c r="F95" s="2">
        <v>146</v>
      </c>
      <c r="G95" s="2">
        <v>2235</v>
      </c>
      <c r="H95" s="2">
        <v>355</v>
      </c>
      <c r="I95" s="2">
        <v>4005</v>
      </c>
      <c r="J95" s="2">
        <v>4171</v>
      </c>
      <c r="K95" s="3">
        <f t="shared" si="1"/>
        <v>1595.5714285714287</v>
      </c>
    </row>
    <row r="96" spans="1:11" x14ac:dyDescent="0.4">
      <c r="A96" t="s">
        <v>132</v>
      </c>
      <c r="B96">
        <v>166781</v>
      </c>
      <c r="C96" s="2">
        <v>0</v>
      </c>
      <c r="D96" s="2" t="s">
        <v>229</v>
      </c>
      <c r="E96" s="2">
        <v>0</v>
      </c>
      <c r="F96" s="2" t="s">
        <v>229</v>
      </c>
      <c r="G96" s="2" t="s">
        <v>229</v>
      </c>
      <c r="H96" s="2" t="s">
        <v>229</v>
      </c>
      <c r="I96" s="2">
        <v>743</v>
      </c>
      <c r="J96" s="2">
        <v>5503</v>
      </c>
      <c r="K96" s="3">
        <f t="shared" si="1"/>
        <v>1561.5</v>
      </c>
    </row>
    <row r="97" spans="1:11" x14ac:dyDescent="0.4">
      <c r="A97" t="s">
        <v>120</v>
      </c>
      <c r="B97">
        <v>168602</v>
      </c>
      <c r="C97" s="2">
        <v>629</v>
      </c>
      <c r="D97" s="2">
        <v>473</v>
      </c>
      <c r="E97" s="2">
        <v>490</v>
      </c>
      <c r="F97" s="2">
        <v>1189</v>
      </c>
      <c r="G97" s="2">
        <v>947</v>
      </c>
      <c r="H97" s="2">
        <v>1327</v>
      </c>
      <c r="I97" s="2">
        <v>2206</v>
      </c>
      <c r="J97" s="2">
        <v>1998</v>
      </c>
      <c r="K97" s="3">
        <f t="shared" si="1"/>
        <v>1157.375</v>
      </c>
    </row>
    <row r="98" spans="1:11" x14ac:dyDescent="0.4">
      <c r="A98" t="s">
        <v>192</v>
      </c>
      <c r="B98">
        <v>169007</v>
      </c>
      <c r="C98" s="2">
        <v>2034</v>
      </c>
      <c r="D98" s="2">
        <v>339</v>
      </c>
      <c r="E98" s="2">
        <v>1750</v>
      </c>
      <c r="F98" s="2">
        <v>2438</v>
      </c>
      <c r="G98" s="2">
        <v>1618</v>
      </c>
      <c r="H98" s="2">
        <v>327</v>
      </c>
      <c r="I98" s="2">
        <v>486</v>
      </c>
      <c r="J98" s="2">
        <v>226</v>
      </c>
      <c r="K98" s="3">
        <f t="shared" si="1"/>
        <v>1152.25</v>
      </c>
    </row>
    <row r="99" spans="1:11" x14ac:dyDescent="0.4">
      <c r="A99" t="s">
        <v>21</v>
      </c>
      <c r="B99">
        <v>81763</v>
      </c>
      <c r="C99" s="2"/>
      <c r="D99" s="2"/>
      <c r="E99" s="2"/>
      <c r="F99" s="2"/>
      <c r="G99" s="2">
        <v>207</v>
      </c>
      <c r="H99" s="2">
        <v>2011</v>
      </c>
      <c r="I99" s="2"/>
      <c r="J99" s="2"/>
      <c r="K99" s="3">
        <f t="shared" si="1"/>
        <v>1109</v>
      </c>
    </row>
    <row r="100" spans="1:11" x14ac:dyDescent="0.4">
      <c r="A100" t="s">
        <v>118</v>
      </c>
      <c r="B100">
        <v>169192</v>
      </c>
      <c r="C100" s="2">
        <v>1159</v>
      </c>
      <c r="D100" s="2">
        <v>1454</v>
      </c>
      <c r="E100" s="2">
        <v>292</v>
      </c>
      <c r="F100" s="2">
        <v>878</v>
      </c>
      <c r="G100" s="2">
        <v>1804</v>
      </c>
      <c r="H100" s="2">
        <v>818</v>
      </c>
      <c r="I100" s="2">
        <v>1068</v>
      </c>
      <c r="J100" s="2">
        <v>781</v>
      </c>
      <c r="K100" s="3">
        <f t="shared" si="1"/>
        <v>1031.75</v>
      </c>
    </row>
    <row r="101" spans="1:11" x14ac:dyDescent="0.4">
      <c r="A101" t="s">
        <v>131</v>
      </c>
      <c r="B101">
        <v>160946</v>
      </c>
      <c r="C101" s="2">
        <v>434</v>
      </c>
      <c r="D101" s="2">
        <v>62</v>
      </c>
      <c r="E101" s="2">
        <v>1349</v>
      </c>
      <c r="F101" s="2">
        <v>838</v>
      </c>
      <c r="G101" s="2">
        <v>3331</v>
      </c>
      <c r="H101" s="2">
        <v>310</v>
      </c>
      <c r="I101" s="2">
        <v>834</v>
      </c>
      <c r="J101" s="2">
        <v>0</v>
      </c>
      <c r="K101" s="3">
        <f t="shared" si="1"/>
        <v>894.75</v>
      </c>
    </row>
    <row r="102" spans="1:11" x14ac:dyDescent="0.4">
      <c r="A102" t="s">
        <v>5</v>
      </c>
      <c r="B102">
        <v>172512</v>
      </c>
      <c r="C102" s="2">
        <v>764</v>
      </c>
      <c r="D102" s="2">
        <v>938</v>
      </c>
      <c r="E102" s="2">
        <v>412</v>
      </c>
      <c r="F102" s="2">
        <v>400</v>
      </c>
      <c r="G102" s="2">
        <v>2850</v>
      </c>
      <c r="H102" s="2">
        <v>1061</v>
      </c>
      <c r="I102" s="2">
        <v>313</v>
      </c>
      <c r="J102" s="2">
        <v>113</v>
      </c>
      <c r="K102" s="3">
        <f t="shared" si="1"/>
        <v>856.375</v>
      </c>
    </row>
    <row r="103" spans="1:11" x14ac:dyDescent="0.4">
      <c r="A103" t="s">
        <v>124</v>
      </c>
      <c r="B103">
        <v>173283</v>
      </c>
      <c r="C103" s="2">
        <v>207</v>
      </c>
      <c r="D103" s="2">
        <v>1583</v>
      </c>
      <c r="E103" s="2">
        <v>497</v>
      </c>
      <c r="F103" s="2">
        <v>1194</v>
      </c>
      <c r="G103" s="2">
        <v>1778</v>
      </c>
      <c r="H103" s="2">
        <v>963</v>
      </c>
      <c r="I103" s="2">
        <v>351</v>
      </c>
      <c r="J103" s="2">
        <v>74</v>
      </c>
      <c r="K103" s="3">
        <f t="shared" si="1"/>
        <v>830.875</v>
      </c>
    </row>
    <row r="104" spans="1:11" x14ac:dyDescent="0.4">
      <c r="A104" t="s">
        <v>29</v>
      </c>
      <c r="B104">
        <v>98671</v>
      </c>
      <c r="C104" s="2">
        <v>342</v>
      </c>
      <c r="D104" s="2">
        <v>1405</v>
      </c>
      <c r="E104" s="2">
        <v>372</v>
      </c>
      <c r="F104" s="2">
        <v>820</v>
      </c>
      <c r="G104" s="2">
        <v>2503</v>
      </c>
      <c r="H104" s="2">
        <v>50</v>
      </c>
      <c r="I104" s="2">
        <v>328</v>
      </c>
      <c r="J104" s="2">
        <v>205</v>
      </c>
      <c r="K104" s="3">
        <f t="shared" si="1"/>
        <v>753.125</v>
      </c>
    </row>
    <row r="105" spans="1:11" x14ac:dyDescent="0.4">
      <c r="A105" t="s">
        <v>215</v>
      </c>
      <c r="B105">
        <v>74075</v>
      </c>
      <c r="C105" s="2" t="s">
        <v>229</v>
      </c>
      <c r="D105" s="2">
        <v>746</v>
      </c>
      <c r="E105" s="2" t="s">
        <v>229</v>
      </c>
      <c r="F105" s="2" t="s">
        <v>229</v>
      </c>
      <c r="G105" s="2" t="s">
        <v>229</v>
      </c>
      <c r="H105" s="2" t="s">
        <v>229</v>
      </c>
      <c r="I105" s="2" t="s">
        <v>229</v>
      </c>
      <c r="J105" s="2" t="s">
        <v>229</v>
      </c>
      <c r="K105" s="3">
        <f t="shared" si="1"/>
        <v>746</v>
      </c>
    </row>
    <row r="106" spans="1:11" x14ac:dyDescent="0.4">
      <c r="A106" t="s">
        <v>150</v>
      </c>
      <c r="B106">
        <v>166704</v>
      </c>
      <c r="C106" s="2">
        <v>64</v>
      </c>
      <c r="D106" s="2">
        <v>220</v>
      </c>
      <c r="E106" s="2">
        <v>1091</v>
      </c>
      <c r="F106" s="2">
        <v>2466</v>
      </c>
      <c r="G106" s="2">
        <v>607</v>
      </c>
      <c r="H106" s="2">
        <v>280</v>
      </c>
      <c r="I106" s="2">
        <v>649</v>
      </c>
      <c r="J106" s="2">
        <v>52</v>
      </c>
      <c r="K106" s="3">
        <f t="shared" si="1"/>
        <v>678.625</v>
      </c>
    </row>
    <row r="107" spans="1:11" x14ac:dyDescent="0.4">
      <c r="A107" t="s">
        <v>216</v>
      </c>
      <c r="B107">
        <v>81501</v>
      </c>
      <c r="C107" s="2">
        <v>1885</v>
      </c>
      <c r="D107" s="2">
        <v>200</v>
      </c>
      <c r="E107" s="2"/>
      <c r="F107" s="2"/>
      <c r="G107" s="2"/>
      <c r="H107" s="2"/>
      <c r="I107" s="2">
        <v>1</v>
      </c>
      <c r="J107" s="2">
        <v>299</v>
      </c>
      <c r="K107" s="3">
        <f t="shared" si="1"/>
        <v>596.25</v>
      </c>
    </row>
    <row r="108" spans="1:11" x14ac:dyDescent="0.4">
      <c r="A108" t="s">
        <v>145</v>
      </c>
      <c r="B108">
        <v>168587</v>
      </c>
      <c r="C108" s="2">
        <v>154</v>
      </c>
      <c r="D108" s="2">
        <v>2750</v>
      </c>
      <c r="E108" s="2">
        <v>0</v>
      </c>
      <c r="F108" s="2" t="s">
        <v>229</v>
      </c>
      <c r="G108" s="2">
        <v>0</v>
      </c>
      <c r="H108" s="2">
        <v>0</v>
      </c>
      <c r="I108" s="2" t="s">
        <v>229</v>
      </c>
      <c r="J108" s="2" t="s">
        <v>229</v>
      </c>
      <c r="K108" s="3">
        <f t="shared" si="1"/>
        <v>580.79999999999995</v>
      </c>
    </row>
    <row r="109" spans="1:11" x14ac:dyDescent="0.4">
      <c r="A109" t="s">
        <v>182</v>
      </c>
      <c r="B109">
        <v>166170</v>
      </c>
      <c r="C109" s="2">
        <v>631</v>
      </c>
      <c r="D109" s="2">
        <v>888</v>
      </c>
      <c r="E109" s="2">
        <v>772</v>
      </c>
      <c r="F109" s="2">
        <v>457</v>
      </c>
      <c r="G109" s="2">
        <v>573</v>
      </c>
      <c r="H109" s="2">
        <v>531</v>
      </c>
      <c r="I109" s="2">
        <v>208</v>
      </c>
      <c r="J109" s="2">
        <v>500</v>
      </c>
      <c r="K109" s="3">
        <f t="shared" si="1"/>
        <v>570</v>
      </c>
    </row>
    <row r="110" spans="1:11" x14ac:dyDescent="0.4">
      <c r="A110" t="s">
        <v>193</v>
      </c>
      <c r="B110">
        <v>161989</v>
      </c>
      <c r="C110" s="2" t="s">
        <v>229</v>
      </c>
      <c r="D110" s="2">
        <v>2015</v>
      </c>
      <c r="E110" s="2">
        <v>287</v>
      </c>
      <c r="F110" s="2">
        <v>253</v>
      </c>
      <c r="G110" s="2">
        <v>212</v>
      </c>
      <c r="H110" s="2">
        <v>92</v>
      </c>
      <c r="I110" s="2" t="s">
        <v>229</v>
      </c>
      <c r="J110" s="2">
        <v>60</v>
      </c>
      <c r="K110" s="3">
        <f t="shared" si="1"/>
        <v>486.5</v>
      </c>
    </row>
    <row r="111" spans="1:11" x14ac:dyDescent="0.4">
      <c r="A111" t="s">
        <v>163</v>
      </c>
      <c r="B111">
        <v>169243</v>
      </c>
      <c r="C111" s="2" t="s">
        <v>229</v>
      </c>
      <c r="D111" s="2">
        <v>486</v>
      </c>
      <c r="E111" s="2" t="s">
        <v>229</v>
      </c>
      <c r="F111" s="2" t="s">
        <v>229</v>
      </c>
      <c r="G111" s="2" t="s">
        <v>229</v>
      </c>
      <c r="H111" s="2" t="s">
        <v>229</v>
      </c>
      <c r="I111" s="2" t="s">
        <v>229</v>
      </c>
      <c r="J111" s="2" t="s">
        <v>229</v>
      </c>
      <c r="K111" s="3">
        <f t="shared" si="1"/>
        <v>486</v>
      </c>
    </row>
    <row r="112" spans="1:11" x14ac:dyDescent="0.4">
      <c r="A112" t="s">
        <v>167</v>
      </c>
      <c r="B112">
        <v>160307</v>
      </c>
      <c r="C112" s="2">
        <v>910</v>
      </c>
      <c r="D112" s="2"/>
      <c r="E112" s="2">
        <v>44</v>
      </c>
      <c r="F112" s="2"/>
      <c r="G112" s="2"/>
      <c r="H112" s="2"/>
      <c r="I112" s="2"/>
      <c r="J112" s="2"/>
      <c r="K112" s="3">
        <f t="shared" si="1"/>
        <v>477</v>
      </c>
    </row>
    <row r="113" spans="1:11" x14ac:dyDescent="0.4">
      <c r="A113" t="s">
        <v>168</v>
      </c>
      <c r="B113">
        <v>169189</v>
      </c>
      <c r="C113" s="2">
        <v>81</v>
      </c>
      <c r="D113" s="2">
        <v>1345</v>
      </c>
      <c r="E113" s="2">
        <v>447</v>
      </c>
      <c r="F113" s="2">
        <v>140</v>
      </c>
      <c r="G113" s="2">
        <v>137</v>
      </c>
      <c r="H113" s="2" t="s">
        <v>229</v>
      </c>
      <c r="I113" s="2">
        <v>192</v>
      </c>
      <c r="J113" s="2">
        <v>977</v>
      </c>
      <c r="K113" s="3">
        <f t="shared" si="1"/>
        <v>474.14285714285717</v>
      </c>
    </row>
    <row r="114" spans="1:11" x14ac:dyDescent="0.4">
      <c r="A114" t="s">
        <v>47</v>
      </c>
      <c r="B114">
        <v>169237</v>
      </c>
      <c r="C114" s="2">
        <v>1044</v>
      </c>
      <c r="D114" s="2">
        <v>731</v>
      </c>
      <c r="E114" s="2">
        <v>141</v>
      </c>
      <c r="F114" s="2">
        <v>261</v>
      </c>
      <c r="G114" s="2">
        <v>405</v>
      </c>
      <c r="H114" s="2">
        <v>242</v>
      </c>
      <c r="I114" s="2">
        <v>73</v>
      </c>
      <c r="J114" s="2">
        <v>846</v>
      </c>
      <c r="K114" s="3">
        <f t="shared" si="1"/>
        <v>467.875</v>
      </c>
    </row>
    <row r="115" spans="1:11" x14ac:dyDescent="0.4">
      <c r="A115" t="s">
        <v>117</v>
      </c>
      <c r="B115">
        <v>169187</v>
      </c>
      <c r="C115" s="2">
        <v>897</v>
      </c>
      <c r="D115" s="2">
        <v>189</v>
      </c>
      <c r="E115" s="2">
        <v>318</v>
      </c>
      <c r="F115" s="2">
        <v>579</v>
      </c>
      <c r="G115" s="2">
        <v>664</v>
      </c>
      <c r="H115" s="2">
        <v>260</v>
      </c>
      <c r="I115" s="2">
        <v>70</v>
      </c>
      <c r="J115" s="2" t="s">
        <v>231</v>
      </c>
      <c r="K115" s="3">
        <f t="shared" si="1"/>
        <v>425.28571428571428</v>
      </c>
    </row>
    <row r="116" spans="1:11" x14ac:dyDescent="0.4">
      <c r="A116" t="s">
        <v>1</v>
      </c>
      <c r="B116">
        <v>161839</v>
      </c>
      <c r="C116" s="2" t="s">
        <v>229</v>
      </c>
      <c r="D116" s="2">
        <v>926</v>
      </c>
      <c r="E116" s="2" t="s">
        <v>229</v>
      </c>
      <c r="F116" s="2" t="s">
        <v>229</v>
      </c>
      <c r="G116" s="2" t="s">
        <v>229</v>
      </c>
      <c r="H116" s="2" t="s">
        <v>229</v>
      </c>
      <c r="I116" s="2">
        <v>223</v>
      </c>
      <c r="J116" s="2">
        <v>19</v>
      </c>
      <c r="K116" s="3">
        <f t="shared" si="1"/>
        <v>389.33333333333331</v>
      </c>
    </row>
    <row r="117" spans="1:11" x14ac:dyDescent="0.4">
      <c r="A117" t="s">
        <v>151</v>
      </c>
      <c r="B117">
        <v>167196</v>
      </c>
      <c r="C117" s="2">
        <v>675</v>
      </c>
      <c r="D117" s="2">
        <v>116</v>
      </c>
      <c r="E117" s="2">
        <v>382</v>
      </c>
      <c r="F117" s="2">
        <v>6</v>
      </c>
      <c r="G117" s="2">
        <v>512</v>
      </c>
      <c r="H117" s="2">
        <v>9</v>
      </c>
      <c r="I117" s="2">
        <v>147</v>
      </c>
      <c r="J117" s="2">
        <v>1150</v>
      </c>
      <c r="K117" s="3">
        <f t="shared" si="1"/>
        <v>374.625</v>
      </c>
    </row>
    <row r="118" spans="1:11" x14ac:dyDescent="0.4">
      <c r="A118" t="s">
        <v>11</v>
      </c>
      <c r="B118">
        <v>169554</v>
      </c>
      <c r="C118" s="2" t="s">
        <v>229</v>
      </c>
      <c r="D118" s="2">
        <v>0</v>
      </c>
      <c r="E118" s="2">
        <v>0</v>
      </c>
      <c r="F118" s="2">
        <v>1110</v>
      </c>
      <c r="G118" s="2" t="s">
        <v>229</v>
      </c>
      <c r="H118" s="2" t="s">
        <v>229</v>
      </c>
      <c r="I118" s="2" t="s">
        <v>229</v>
      </c>
      <c r="J118" s="2" t="s">
        <v>229</v>
      </c>
      <c r="K118" s="3">
        <f t="shared" si="1"/>
        <v>370</v>
      </c>
    </row>
    <row r="119" spans="1:11" x14ac:dyDescent="0.4">
      <c r="A119" t="s">
        <v>10</v>
      </c>
      <c r="B119">
        <v>172568</v>
      </c>
      <c r="C119" s="2">
        <v>0</v>
      </c>
      <c r="D119" s="2">
        <v>0</v>
      </c>
      <c r="E119" s="2">
        <v>0</v>
      </c>
      <c r="F119" s="2">
        <v>1334</v>
      </c>
      <c r="G119" s="2">
        <v>0</v>
      </c>
      <c r="H119" s="2" t="s">
        <v>229</v>
      </c>
      <c r="I119" s="2" t="s">
        <v>229</v>
      </c>
      <c r="J119" s="2">
        <v>873</v>
      </c>
      <c r="K119" s="3">
        <f t="shared" si="1"/>
        <v>367.83333333333331</v>
      </c>
    </row>
    <row r="120" spans="1:11" x14ac:dyDescent="0.4">
      <c r="A120" t="s">
        <v>94</v>
      </c>
      <c r="B120">
        <v>167612</v>
      </c>
      <c r="C120" s="2">
        <v>2391</v>
      </c>
      <c r="D120" s="2" t="s">
        <v>229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3">
        <f t="shared" si="1"/>
        <v>341.57142857142856</v>
      </c>
    </row>
    <row r="121" spans="1:11" x14ac:dyDescent="0.4">
      <c r="A121" t="s">
        <v>33</v>
      </c>
      <c r="B121">
        <v>98714</v>
      </c>
      <c r="C121" s="2">
        <v>300</v>
      </c>
      <c r="D121" s="2" t="s">
        <v>229</v>
      </c>
      <c r="E121" s="2">
        <v>695</v>
      </c>
      <c r="F121" s="2" t="s">
        <v>229</v>
      </c>
      <c r="G121" s="2">
        <v>0</v>
      </c>
      <c r="H121" s="2" t="s">
        <v>229</v>
      </c>
      <c r="I121" s="2" t="s">
        <v>229</v>
      </c>
      <c r="J121" s="2" t="s">
        <v>229</v>
      </c>
      <c r="K121" s="3">
        <f t="shared" si="1"/>
        <v>331.66666666666669</v>
      </c>
    </row>
    <row r="122" spans="1:11" x14ac:dyDescent="0.4">
      <c r="A122" t="s">
        <v>201</v>
      </c>
      <c r="B122">
        <v>167914</v>
      </c>
      <c r="C122" s="2">
        <v>227</v>
      </c>
      <c r="D122" s="2">
        <v>941</v>
      </c>
      <c r="E122" s="2" t="s">
        <v>229</v>
      </c>
      <c r="F122" s="2" t="s">
        <v>229</v>
      </c>
      <c r="G122" s="2" t="s">
        <v>229</v>
      </c>
      <c r="H122" s="2">
        <v>0</v>
      </c>
      <c r="I122" s="2" t="s">
        <v>229</v>
      </c>
      <c r="J122" s="2">
        <v>0</v>
      </c>
      <c r="K122" s="3">
        <f t="shared" si="1"/>
        <v>292</v>
      </c>
    </row>
    <row r="123" spans="1:11" x14ac:dyDescent="0.4">
      <c r="A123" t="s">
        <v>103</v>
      </c>
      <c r="B123">
        <v>82590</v>
      </c>
      <c r="C123" s="2">
        <v>218</v>
      </c>
      <c r="D123" s="2">
        <v>762</v>
      </c>
      <c r="E123" s="2">
        <v>348</v>
      </c>
      <c r="F123" s="2">
        <v>79</v>
      </c>
      <c r="G123" s="2">
        <v>129</v>
      </c>
      <c r="H123" s="2">
        <v>124</v>
      </c>
      <c r="I123" s="2">
        <v>274</v>
      </c>
      <c r="J123" s="2">
        <v>277</v>
      </c>
      <c r="K123" s="3">
        <f t="shared" si="1"/>
        <v>276.375</v>
      </c>
    </row>
    <row r="124" spans="1:11" x14ac:dyDescent="0.4">
      <c r="A124" t="s">
        <v>95</v>
      </c>
      <c r="B124">
        <v>172455</v>
      </c>
      <c r="C124" s="2">
        <v>0</v>
      </c>
      <c r="D124" s="2">
        <v>0</v>
      </c>
      <c r="E124" s="2">
        <v>0</v>
      </c>
      <c r="F124" s="2" t="s">
        <v>229</v>
      </c>
      <c r="G124" s="2">
        <v>644</v>
      </c>
      <c r="H124" s="2">
        <v>686</v>
      </c>
      <c r="I124" s="2" t="s">
        <v>229</v>
      </c>
      <c r="J124" s="2" t="s">
        <v>229</v>
      </c>
      <c r="K124" s="3">
        <f t="shared" si="1"/>
        <v>266</v>
      </c>
    </row>
    <row r="125" spans="1:11" x14ac:dyDescent="0.4">
      <c r="A125" t="s">
        <v>218</v>
      </c>
      <c r="B125">
        <v>160060</v>
      </c>
      <c r="C125" s="2">
        <v>88</v>
      </c>
      <c r="D125" s="2">
        <v>1633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220</v>
      </c>
      <c r="K125" s="3">
        <f t="shared" si="1"/>
        <v>242.625</v>
      </c>
    </row>
    <row r="126" spans="1:11" x14ac:dyDescent="0.4">
      <c r="A126" t="s">
        <v>222</v>
      </c>
      <c r="B126">
        <v>165647</v>
      </c>
      <c r="C126" s="2" t="s">
        <v>229</v>
      </c>
      <c r="D126" s="2" t="s">
        <v>229</v>
      </c>
      <c r="E126" s="2" t="s">
        <v>229</v>
      </c>
      <c r="F126" s="2" t="s">
        <v>229</v>
      </c>
      <c r="G126" s="2" t="s">
        <v>229</v>
      </c>
      <c r="H126" s="2" t="s">
        <v>229</v>
      </c>
      <c r="I126" s="2" t="s">
        <v>229</v>
      </c>
      <c r="J126" s="2">
        <v>232</v>
      </c>
      <c r="K126" s="3">
        <f t="shared" si="1"/>
        <v>232</v>
      </c>
    </row>
    <row r="127" spans="1:11" x14ac:dyDescent="0.4">
      <c r="A127" t="s">
        <v>217</v>
      </c>
      <c r="B127">
        <v>169269</v>
      </c>
      <c r="C127" s="2">
        <v>0</v>
      </c>
      <c r="D127" s="2">
        <v>0</v>
      </c>
      <c r="E127" s="2">
        <v>0</v>
      </c>
      <c r="F127" s="2">
        <v>0</v>
      </c>
      <c r="G127" s="2" t="s">
        <v>229</v>
      </c>
      <c r="H127" s="2">
        <v>1119</v>
      </c>
      <c r="I127" s="2" t="s">
        <v>229</v>
      </c>
      <c r="J127" s="2" t="s">
        <v>229</v>
      </c>
      <c r="K127" s="3">
        <f t="shared" si="1"/>
        <v>223.8</v>
      </c>
    </row>
    <row r="128" spans="1:11" x14ac:dyDescent="0.4">
      <c r="A128" t="s">
        <v>191</v>
      </c>
      <c r="B128">
        <v>173139</v>
      </c>
      <c r="C128" s="2">
        <v>124</v>
      </c>
      <c r="D128" s="2">
        <v>30</v>
      </c>
      <c r="E128" s="2" t="s">
        <v>229</v>
      </c>
      <c r="F128" s="2" t="s">
        <v>229</v>
      </c>
      <c r="G128" s="2">
        <v>77</v>
      </c>
      <c r="H128" s="2" t="s">
        <v>229</v>
      </c>
      <c r="I128" s="2" t="s">
        <v>229</v>
      </c>
      <c r="J128" s="2">
        <v>641</v>
      </c>
      <c r="K128" s="3">
        <f t="shared" ref="K128:K190" si="2">AVERAGE(C128:J128)</f>
        <v>218</v>
      </c>
    </row>
    <row r="129" spans="1:11" x14ac:dyDescent="0.4">
      <c r="A129" t="s">
        <v>69</v>
      </c>
      <c r="B129">
        <v>167764</v>
      </c>
      <c r="C129" s="2" t="s">
        <v>229</v>
      </c>
      <c r="D129" s="2" t="s">
        <v>229</v>
      </c>
      <c r="E129" s="2" t="s">
        <v>229</v>
      </c>
      <c r="F129" s="2" t="s">
        <v>229</v>
      </c>
      <c r="G129" s="2" t="s">
        <v>229</v>
      </c>
      <c r="H129" s="2">
        <v>154</v>
      </c>
      <c r="I129" s="2">
        <v>264</v>
      </c>
      <c r="J129" s="2" t="s">
        <v>229</v>
      </c>
      <c r="K129" s="3">
        <f t="shared" si="2"/>
        <v>209</v>
      </c>
    </row>
    <row r="130" spans="1:11" x14ac:dyDescent="0.4">
      <c r="A130" t="s">
        <v>82</v>
      </c>
      <c r="B130">
        <v>168691</v>
      </c>
      <c r="C130" s="2">
        <v>0</v>
      </c>
      <c r="D130" s="2" t="s">
        <v>229</v>
      </c>
      <c r="E130" s="2">
        <v>0</v>
      </c>
      <c r="F130" s="2">
        <v>730</v>
      </c>
      <c r="G130" s="2">
        <v>0</v>
      </c>
      <c r="H130" s="2" t="s">
        <v>229</v>
      </c>
      <c r="I130" s="2" t="s">
        <v>229</v>
      </c>
      <c r="J130" s="2" t="s">
        <v>229</v>
      </c>
      <c r="K130" s="3">
        <f t="shared" si="2"/>
        <v>182.5</v>
      </c>
    </row>
    <row r="131" spans="1:11" x14ac:dyDescent="0.4">
      <c r="A131" t="s">
        <v>37</v>
      </c>
      <c r="B131">
        <v>167838</v>
      </c>
      <c r="C131" s="2">
        <v>110</v>
      </c>
      <c r="D131" s="2">
        <v>271</v>
      </c>
      <c r="E131" s="2">
        <v>151</v>
      </c>
      <c r="F131" s="2">
        <v>172</v>
      </c>
      <c r="G131" s="2">
        <v>259</v>
      </c>
      <c r="H131" s="2">
        <v>206</v>
      </c>
      <c r="I131" s="2">
        <v>75</v>
      </c>
      <c r="J131" s="2">
        <v>208</v>
      </c>
      <c r="K131" s="3">
        <f t="shared" si="2"/>
        <v>181.5</v>
      </c>
    </row>
    <row r="132" spans="1:11" x14ac:dyDescent="0.4">
      <c r="A132" t="s">
        <v>110</v>
      </c>
      <c r="B132">
        <v>167793</v>
      </c>
      <c r="C132" s="2" t="s">
        <v>229</v>
      </c>
      <c r="D132" s="2" t="s">
        <v>229</v>
      </c>
      <c r="E132" s="2" t="s">
        <v>229</v>
      </c>
      <c r="F132" s="2">
        <v>162</v>
      </c>
      <c r="G132" s="2">
        <v>323</v>
      </c>
      <c r="H132" s="2">
        <v>43</v>
      </c>
      <c r="I132" s="2" t="s">
        <v>229</v>
      </c>
      <c r="J132" s="2" t="s">
        <v>229</v>
      </c>
      <c r="K132" s="3">
        <f t="shared" si="2"/>
        <v>176</v>
      </c>
    </row>
    <row r="133" spans="1:11" x14ac:dyDescent="0.4">
      <c r="A133" t="s">
        <v>175</v>
      </c>
      <c r="B133">
        <v>168845</v>
      </c>
      <c r="C133" s="2">
        <v>231</v>
      </c>
      <c r="D133" s="2">
        <v>99</v>
      </c>
      <c r="E133" s="2" t="s">
        <v>229</v>
      </c>
      <c r="F133" s="2">
        <v>172</v>
      </c>
      <c r="G133" s="2" t="s">
        <v>229</v>
      </c>
      <c r="H133" s="2">
        <v>321</v>
      </c>
      <c r="I133" s="2">
        <v>0</v>
      </c>
      <c r="J133" s="2" t="s">
        <v>229</v>
      </c>
      <c r="K133" s="3">
        <f t="shared" si="2"/>
        <v>164.6</v>
      </c>
    </row>
    <row r="134" spans="1:11" x14ac:dyDescent="0.4">
      <c r="A134" t="s">
        <v>42</v>
      </c>
      <c r="B134">
        <v>164807</v>
      </c>
      <c r="C134" s="2">
        <v>0</v>
      </c>
      <c r="D134" s="2">
        <v>0</v>
      </c>
      <c r="E134" s="2"/>
      <c r="F134" s="2" t="s">
        <v>229</v>
      </c>
      <c r="G134" s="2" t="s">
        <v>229</v>
      </c>
      <c r="H134" s="2">
        <v>187</v>
      </c>
      <c r="I134" s="2">
        <v>515</v>
      </c>
      <c r="J134" s="2">
        <v>78</v>
      </c>
      <c r="K134" s="3">
        <f t="shared" si="2"/>
        <v>156</v>
      </c>
    </row>
    <row r="135" spans="1:11" x14ac:dyDescent="0.4">
      <c r="A135" t="s">
        <v>64</v>
      </c>
      <c r="B135">
        <v>167674</v>
      </c>
      <c r="C135" s="2">
        <v>189</v>
      </c>
      <c r="D135" s="2" t="s">
        <v>229</v>
      </c>
      <c r="E135" s="2" t="s">
        <v>229</v>
      </c>
      <c r="F135" s="2">
        <v>185</v>
      </c>
      <c r="G135" s="2">
        <v>75</v>
      </c>
      <c r="H135" s="2">
        <v>0</v>
      </c>
      <c r="I135" s="2" t="s">
        <v>229</v>
      </c>
      <c r="J135" s="2" t="s">
        <v>229</v>
      </c>
      <c r="K135" s="3">
        <f t="shared" si="2"/>
        <v>112.25</v>
      </c>
    </row>
    <row r="136" spans="1:11" x14ac:dyDescent="0.4">
      <c r="A136" t="s">
        <v>184</v>
      </c>
      <c r="B136">
        <v>171055</v>
      </c>
      <c r="C136" s="2">
        <v>88</v>
      </c>
      <c r="D136" s="2">
        <v>288</v>
      </c>
      <c r="E136" s="2">
        <v>89</v>
      </c>
      <c r="F136" s="2">
        <v>101</v>
      </c>
      <c r="G136" s="2">
        <v>90</v>
      </c>
      <c r="H136" s="2">
        <v>53</v>
      </c>
      <c r="I136" s="2">
        <v>81</v>
      </c>
      <c r="J136" s="2">
        <v>96</v>
      </c>
      <c r="K136" s="3">
        <f t="shared" si="2"/>
        <v>110.75</v>
      </c>
    </row>
    <row r="137" spans="1:11" x14ac:dyDescent="0.4">
      <c r="A137" t="s">
        <v>61</v>
      </c>
      <c r="B137">
        <v>167703</v>
      </c>
      <c r="C137" s="2"/>
      <c r="D137" s="2">
        <v>8</v>
      </c>
      <c r="E137" s="2">
        <v>383</v>
      </c>
      <c r="F137" s="2"/>
      <c r="G137" s="2">
        <v>17</v>
      </c>
      <c r="H137" s="2"/>
      <c r="I137" s="2"/>
      <c r="J137" s="2">
        <v>5</v>
      </c>
      <c r="K137" s="3">
        <f t="shared" si="2"/>
        <v>103.25</v>
      </c>
    </row>
    <row r="138" spans="1:11" x14ac:dyDescent="0.4">
      <c r="A138" t="s">
        <v>185</v>
      </c>
      <c r="B138">
        <v>161116</v>
      </c>
      <c r="C138" s="2" t="s">
        <v>229</v>
      </c>
      <c r="D138" s="2">
        <v>0</v>
      </c>
      <c r="E138" s="2" t="s">
        <v>229</v>
      </c>
      <c r="F138" s="2" t="s">
        <v>229</v>
      </c>
      <c r="G138" s="2" t="s">
        <v>229</v>
      </c>
      <c r="H138" s="2" t="s">
        <v>229</v>
      </c>
      <c r="I138" s="2">
        <v>192</v>
      </c>
      <c r="J138" s="2" t="s">
        <v>229</v>
      </c>
      <c r="K138" s="3">
        <f t="shared" si="2"/>
        <v>96</v>
      </c>
    </row>
    <row r="139" spans="1:11" x14ac:dyDescent="0.4">
      <c r="A139" t="s">
        <v>223</v>
      </c>
      <c r="B139">
        <v>168709</v>
      </c>
      <c r="C139" s="2" t="s">
        <v>229</v>
      </c>
      <c r="D139" s="2">
        <v>0</v>
      </c>
      <c r="E139" s="2">
        <v>33</v>
      </c>
      <c r="F139" s="2">
        <v>291</v>
      </c>
      <c r="G139" s="2" t="s">
        <v>229</v>
      </c>
      <c r="H139" s="2">
        <v>0</v>
      </c>
      <c r="I139" s="2" t="s">
        <v>229</v>
      </c>
      <c r="J139" s="2" t="s">
        <v>229</v>
      </c>
      <c r="K139" s="3">
        <f t="shared" si="2"/>
        <v>81</v>
      </c>
    </row>
    <row r="140" spans="1:11" x14ac:dyDescent="0.4">
      <c r="A140" t="s">
        <v>92</v>
      </c>
      <c r="B140">
        <v>162376</v>
      </c>
      <c r="C140" s="2">
        <v>0</v>
      </c>
      <c r="D140" s="2" t="s">
        <v>229</v>
      </c>
      <c r="E140" s="2">
        <v>0</v>
      </c>
      <c r="F140" s="2" t="s">
        <v>229</v>
      </c>
      <c r="G140" s="2">
        <v>0</v>
      </c>
      <c r="H140" s="2" t="s">
        <v>229</v>
      </c>
      <c r="I140" s="2">
        <v>391</v>
      </c>
      <c r="J140" s="2">
        <v>0</v>
      </c>
      <c r="K140" s="3">
        <f t="shared" si="2"/>
        <v>78.2</v>
      </c>
    </row>
    <row r="141" spans="1:11" x14ac:dyDescent="0.4">
      <c r="A141" t="s">
        <v>6</v>
      </c>
      <c r="B141">
        <v>168178</v>
      </c>
      <c r="C141" s="2">
        <v>37</v>
      </c>
      <c r="D141" s="2" t="s">
        <v>229</v>
      </c>
      <c r="E141" s="2" t="s">
        <v>229</v>
      </c>
      <c r="F141" s="2" t="s">
        <v>229</v>
      </c>
      <c r="G141" s="2">
        <v>144</v>
      </c>
      <c r="H141" s="2" t="s">
        <v>229</v>
      </c>
      <c r="I141" s="2" t="s">
        <v>229</v>
      </c>
      <c r="J141" s="2">
        <v>43</v>
      </c>
      <c r="K141" s="3">
        <f t="shared" si="2"/>
        <v>74.666666666666671</v>
      </c>
    </row>
    <row r="142" spans="1:11" x14ac:dyDescent="0.4">
      <c r="A142" t="s">
        <v>140</v>
      </c>
      <c r="B142">
        <v>168738</v>
      </c>
      <c r="C142" s="2"/>
      <c r="D142" s="2"/>
      <c r="E142" s="2"/>
      <c r="F142" s="2">
        <v>29</v>
      </c>
      <c r="G142" s="2">
        <v>52</v>
      </c>
      <c r="H142" s="2">
        <v>36</v>
      </c>
      <c r="I142" s="2">
        <v>33</v>
      </c>
      <c r="J142" s="2">
        <v>185</v>
      </c>
      <c r="K142" s="3">
        <f t="shared" si="2"/>
        <v>67</v>
      </c>
    </row>
    <row r="143" spans="1:11" x14ac:dyDescent="0.4">
      <c r="A143" t="s">
        <v>155</v>
      </c>
      <c r="B143">
        <v>167691</v>
      </c>
      <c r="C143" s="2" t="s">
        <v>229</v>
      </c>
      <c r="D143" s="2" t="s">
        <v>229</v>
      </c>
      <c r="E143" s="2" t="s">
        <v>229</v>
      </c>
      <c r="F143" s="2" t="s">
        <v>229</v>
      </c>
      <c r="G143" s="2" t="s">
        <v>229</v>
      </c>
      <c r="H143" s="2">
        <v>61</v>
      </c>
      <c r="I143" s="2">
        <v>28</v>
      </c>
      <c r="J143" s="2">
        <v>86</v>
      </c>
      <c r="K143" s="3">
        <f t="shared" si="2"/>
        <v>58.333333333333336</v>
      </c>
    </row>
    <row r="144" spans="1:11" x14ac:dyDescent="0.4">
      <c r="A144" t="s">
        <v>220</v>
      </c>
      <c r="B144">
        <v>74096</v>
      </c>
      <c r="C144" s="2">
        <v>0</v>
      </c>
      <c r="D144" s="2">
        <v>0</v>
      </c>
      <c r="E144" s="2" t="s">
        <v>229</v>
      </c>
      <c r="F144" s="2">
        <v>0</v>
      </c>
      <c r="G144" s="2" t="s">
        <v>229</v>
      </c>
      <c r="H144" s="2">
        <v>0</v>
      </c>
      <c r="I144" s="2" t="s">
        <v>229</v>
      </c>
      <c r="J144" s="2">
        <v>198</v>
      </c>
      <c r="K144" s="3">
        <f t="shared" si="2"/>
        <v>39.6</v>
      </c>
    </row>
    <row r="145" spans="1:11" x14ac:dyDescent="0.4">
      <c r="A145" t="s">
        <v>67</v>
      </c>
      <c r="B145">
        <v>167744</v>
      </c>
      <c r="C145" s="2">
        <v>0</v>
      </c>
      <c r="D145" s="2" t="s">
        <v>229</v>
      </c>
      <c r="E145" s="2">
        <v>0</v>
      </c>
      <c r="F145" s="2">
        <v>32</v>
      </c>
      <c r="G145" s="2" t="s">
        <v>229</v>
      </c>
      <c r="H145" s="2">
        <v>32</v>
      </c>
      <c r="I145" s="2">
        <v>80</v>
      </c>
      <c r="J145" s="2">
        <v>79</v>
      </c>
      <c r="K145" s="3">
        <f t="shared" si="2"/>
        <v>37.166666666666664</v>
      </c>
    </row>
    <row r="146" spans="1:11" x14ac:dyDescent="0.4">
      <c r="A146" t="s">
        <v>70</v>
      </c>
      <c r="B146">
        <v>169055</v>
      </c>
      <c r="C146" s="2">
        <v>0</v>
      </c>
      <c r="D146" s="2" t="s">
        <v>229</v>
      </c>
      <c r="E146" s="2" t="s">
        <v>229</v>
      </c>
      <c r="F146" s="2" t="s">
        <v>229</v>
      </c>
      <c r="G146" s="2" t="s">
        <v>229</v>
      </c>
      <c r="H146" s="2" t="s">
        <v>229</v>
      </c>
      <c r="I146" s="2">
        <v>16</v>
      </c>
      <c r="J146" s="2" t="s">
        <v>229</v>
      </c>
      <c r="K146" s="3">
        <f t="shared" si="2"/>
        <v>8</v>
      </c>
    </row>
    <row r="147" spans="1:11" x14ac:dyDescent="0.4">
      <c r="A147" t="s">
        <v>225</v>
      </c>
      <c r="B147">
        <v>160932</v>
      </c>
      <c r="C147" s="2"/>
      <c r="D147" s="2">
        <v>0</v>
      </c>
      <c r="E147" s="2">
        <v>0</v>
      </c>
      <c r="F147" s="2"/>
      <c r="G147" s="2"/>
      <c r="H147" s="2"/>
      <c r="I147" s="2"/>
      <c r="J147" s="2">
        <v>15</v>
      </c>
      <c r="K147" s="3">
        <f t="shared" si="2"/>
        <v>5</v>
      </c>
    </row>
    <row r="148" spans="1:11" x14ac:dyDescent="0.4">
      <c r="A148" t="s">
        <v>224</v>
      </c>
      <c r="B148">
        <v>160703</v>
      </c>
      <c r="C148" s="2">
        <v>15</v>
      </c>
      <c r="D148" s="2">
        <v>0</v>
      </c>
      <c r="E148" s="2" t="s">
        <v>229</v>
      </c>
      <c r="F148" s="2" t="s">
        <v>229</v>
      </c>
      <c r="G148" s="2" t="s">
        <v>229</v>
      </c>
      <c r="H148" s="2">
        <v>0</v>
      </c>
      <c r="I148" s="2">
        <v>0</v>
      </c>
      <c r="J148" s="2" t="s">
        <v>229</v>
      </c>
      <c r="K148" s="3">
        <f t="shared" si="2"/>
        <v>3.75</v>
      </c>
    </row>
    <row r="149" spans="1:11" x14ac:dyDescent="0.4">
      <c r="A149" t="s">
        <v>204</v>
      </c>
      <c r="B149">
        <v>72555</v>
      </c>
      <c r="C149" s="2" t="s">
        <v>229</v>
      </c>
      <c r="D149" s="2" t="s">
        <v>229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3">
        <f t="shared" si="2"/>
        <v>0</v>
      </c>
    </row>
    <row r="150" spans="1:11" x14ac:dyDescent="0.4">
      <c r="A150" t="s">
        <v>148</v>
      </c>
      <c r="B150">
        <v>79734</v>
      </c>
      <c r="C150" s="2" t="s">
        <v>229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3">
        <f t="shared" si="2"/>
        <v>0</v>
      </c>
    </row>
    <row r="151" spans="1:11" x14ac:dyDescent="0.4">
      <c r="A151" t="s">
        <v>106</v>
      </c>
      <c r="B151">
        <v>79872</v>
      </c>
      <c r="C151" s="2">
        <v>0</v>
      </c>
      <c r="D151" s="2" t="s">
        <v>229</v>
      </c>
      <c r="E151" s="2" t="s">
        <v>229</v>
      </c>
      <c r="F151" s="2" t="s">
        <v>229</v>
      </c>
      <c r="G151" s="2" t="s">
        <v>229</v>
      </c>
      <c r="H151" s="2" t="s">
        <v>229</v>
      </c>
      <c r="I151" s="2" t="s">
        <v>229</v>
      </c>
      <c r="J151" s="2" t="s">
        <v>229</v>
      </c>
      <c r="K151" s="3">
        <f t="shared" si="2"/>
        <v>0</v>
      </c>
    </row>
    <row r="152" spans="1:11" x14ac:dyDescent="0.4">
      <c r="A152" t="s">
        <v>156</v>
      </c>
      <c r="B152">
        <v>158140</v>
      </c>
      <c r="C152" s="2" t="s">
        <v>229</v>
      </c>
      <c r="D152" s="2">
        <v>0</v>
      </c>
      <c r="E152" s="2">
        <v>0</v>
      </c>
      <c r="F152" s="2" t="s">
        <v>229</v>
      </c>
      <c r="G152" s="2" t="s">
        <v>229</v>
      </c>
      <c r="H152" s="2">
        <v>0</v>
      </c>
      <c r="I152" s="2">
        <v>0</v>
      </c>
      <c r="J152" s="2">
        <v>0</v>
      </c>
      <c r="K152" s="3">
        <f t="shared" si="2"/>
        <v>0</v>
      </c>
    </row>
    <row r="153" spans="1:11" x14ac:dyDescent="0.4">
      <c r="A153" t="s">
        <v>84</v>
      </c>
      <c r="B153">
        <v>11217</v>
      </c>
      <c r="C153" s="2">
        <v>0</v>
      </c>
      <c r="D153" s="2">
        <v>0</v>
      </c>
      <c r="E153" s="2" t="s">
        <v>229</v>
      </c>
      <c r="F153" s="2" t="s">
        <v>229</v>
      </c>
      <c r="G153" s="2" t="s">
        <v>229</v>
      </c>
      <c r="H153" s="2" t="s">
        <v>229</v>
      </c>
      <c r="I153" s="2" t="s">
        <v>229</v>
      </c>
      <c r="J153" s="2" t="s">
        <v>229</v>
      </c>
      <c r="K153" s="3">
        <f t="shared" si="2"/>
        <v>0</v>
      </c>
    </row>
    <row r="154" spans="1:11" x14ac:dyDescent="0.4">
      <c r="A154" t="s">
        <v>208</v>
      </c>
      <c r="B154">
        <v>96027</v>
      </c>
      <c r="C154" s="2" t="s">
        <v>229</v>
      </c>
      <c r="D154" s="2" t="s">
        <v>229</v>
      </c>
      <c r="E154" s="2" t="s">
        <v>229</v>
      </c>
      <c r="F154" s="2" t="s">
        <v>229</v>
      </c>
      <c r="G154" s="2" t="s">
        <v>229</v>
      </c>
      <c r="H154" s="2" t="s">
        <v>229</v>
      </c>
      <c r="I154" s="2" t="s">
        <v>229</v>
      </c>
      <c r="J154" s="2">
        <v>0</v>
      </c>
      <c r="K154" s="3">
        <f t="shared" si="2"/>
        <v>0</v>
      </c>
    </row>
    <row r="155" spans="1:11" x14ac:dyDescent="0.4">
      <c r="A155" t="s">
        <v>20</v>
      </c>
      <c r="B155">
        <v>81500</v>
      </c>
      <c r="C155" s="2">
        <v>0</v>
      </c>
      <c r="D155" s="2">
        <v>0</v>
      </c>
      <c r="E155" s="2" t="s">
        <v>229</v>
      </c>
      <c r="F155" s="2">
        <v>0</v>
      </c>
      <c r="G155" s="2" t="s">
        <v>229</v>
      </c>
      <c r="H155" s="2" t="s">
        <v>229</v>
      </c>
      <c r="I155" s="2">
        <v>0</v>
      </c>
      <c r="J155" s="2" t="s">
        <v>229</v>
      </c>
      <c r="K155" s="3">
        <f t="shared" si="2"/>
        <v>0</v>
      </c>
    </row>
    <row r="156" spans="1:11" x14ac:dyDescent="0.4">
      <c r="A156" t="s">
        <v>200</v>
      </c>
      <c r="B156">
        <v>11335</v>
      </c>
      <c r="C156" s="2">
        <v>0</v>
      </c>
      <c r="D156" s="2">
        <v>0</v>
      </c>
      <c r="E156" s="2" t="s">
        <v>229</v>
      </c>
      <c r="F156" s="2" t="s">
        <v>229</v>
      </c>
      <c r="G156" s="2" t="s">
        <v>229</v>
      </c>
      <c r="H156" s="2" t="s">
        <v>229</v>
      </c>
      <c r="I156" s="2" t="s">
        <v>229</v>
      </c>
      <c r="J156" s="2" t="s">
        <v>229</v>
      </c>
      <c r="K156" s="3">
        <f t="shared" si="2"/>
        <v>0</v>
      </c>
    </row>
    <row r="157" spans="1:11" x14ac:dyDescent="0.4">
      <c r="A157" t="s">
        <v>28</v>
      </c>
      <c r="B157">
        <v>98696</v>
      </c>
      <c r="C157" s="2">
        <v>0</v>
      </c>
      <c r="D157" s="2">
        <v>0</v>
      </c>
      <c r="E157" s="2" t="s">
        <v>229</v>
      </c>
      <c r="F157" s="2">
        <v>0</v>
      </c>
      <c r="G157" s="2" t="s">
        <v>229</v>
      </c>
      <c r="H157" s="2" t="s">
        <v>229</v>
      </c>
      <c r="I157" s="2" t="s">
        <v>229</v>
      </c>
      <c r="J157" s="2" t="s">
        <v>229</v>
      </c>
      <c r="K157" s="3">
        <f t="shared" si="2"/>
        <v>0</v>
      </c>
    </row>
    <row r="158" spans="1:11" x14ac:dyDescent="0.4">
      <c r="A158" t="s">
        <v>86</v>
      </c>
      <c r="B158">
        <v>11300</v>
      </c>
      <c r="C158" s="2">
        <v>0</v>
      </c>
      <c r="D158" s="2">
        <v>0</v>
      </c>
      <c r="E158" s="2" t="s">
        <v>229</v>
      </c>
      <c r="F158" s="2" t="s">
        <v>229</v>
      </c>
      <c r="G158" s="2" t="s">
        <v>229</v>
      </c>
      <c r="H158" s="2" t="s">
        <v>229</v>
      </c>
      <c r="I158" s="2" t="s">
        <v>229</v>
      </c>
      <c r="J158" s="2" t="s">
        <v>229</v>
      </c>
      <c r="K158" s="3">
        <f t="shared" si="2"/>
        <v>0</v>
      </c>
    </row>
    <row r="159" spans="1:11" x14ac:dyDescent="0.4">
      <c r="A159" t="s">
        <v>34</v>
      </c>
      <c r="B159">
        <v>97943</v>
      </c>
      <c r="C159" s="2" t="s">
        <v>229</v>
      </c>
      <c r="D159" s="2" t="s">
        <v>229</v>
      </c>
      <c r="E159" s="2" t="s">
        <v>229</v>
      </c>
      <c r="F159" s="2" t="s">
        <v>229</v>
      </c>
      <c r="G159" s="2" t="s">
        <v>229</v>
      </c>
      <c r="H159" s="2" t="s">
        <v>229</v>
      </c>
      <c r="I159" s="2" t="s">
        <v>229</v>
      </c>
      <c r="J159" s="2">
        <v>0</v>
      </c>
      <c r="K159" s="3">
        <f t="shared" si="2"/>
        <v>0</v>
      </c>
    </row>
    <row r="160" spans="1:11" x14ac:dyDescent="0.4">
      <c r="A160" t="s">
        <v>199</v>
      </c>
      <c r="B160">
        <v>11332</v>
      </c>
      <c r="C160" s="2" t="s">
        <v>229</v>
      </c>
      <c r="D160" s="2" t="s">
        <v>229</v>
      </c>
      <c r="E160" s="2" t="s">
        <v>229</v>
      </c>
      <c r="F160" s="2" t="s">
        <v>229</v>
      </c>
      <c r="G160" s="2" t="s">
        <v>229</v>
      </c>
      <c r="H160" s="2" t="s">
        <v>229</v>
      </c>
      <c r="I160" s="2" t="s">
        <v>229</v>
      </c>
      <c r="J160" s="2">
        <v>0</v>
      </c>
      <c r="K160" s="3">
        <f t="shared" si="2"/>
        <v>0</v>
      </c>
    </row>
    <row r="161" spans="1:11" x14ac:dyDescent="0.4">
      <c r="A161" t="s">
        <v>83</v>
      </c>
      <c r="B161">
        <v>11228</v>
      </c>
      <c r="C161" s="2" t="s">
        <v>229</v>
      </c>
      <c r="D161" s="2" t="s">
        <v>229</v>
      </c>
      <c r="E161" s="2">
        <v>0</v>
      </c>
      <c r="F161" s="2">
        <v>0</v>
      </c>
      <c r="G161" s="2" t="s">
        <v>229</v>
      </c>
      <c r="H161" s="2">
        <v>0</v>
      </c>
      <c r="I161" s="2" t="s">
        <v>229</v>
      </c>
      <c r="J161" s="2" t="s">
        <v>229</v>
      </c>
      <c r="K161" s="3">
        <f t="shared" si="2"/>
        <v>0</v>
      </c>
    </row>
    <row r="162" spans="1:11" x14ac:dyDescent="0.4">
      <c r="A162" t="s">
        <v>81</v>
      </c>
      <c r="B162">
        <v>12092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 t="s">
        <v>229</v>
      </c>
      <c r="K162" s="3">
        <f t="shared" si="2"/>
        <v>0</v>
      </c>
    </row>
    <row r="163" spans="1:11" x14ac:dyDescent="0.4">
      <c r="A163" t="s">
        <v>141</v>
      </c>
      <c r="B163">
        <v>171671</v>
      </c>
      <c r="C163" s="2" t="s">
        <v>229</v>
      </c>
      <c r="D163" s="2" t="s">
        <v>229</v>
      </c>
      <c r="E163" s="2" t="s">
        <v>229</v>
      </c>
      <c r="F163" s="2" t="s">
        <v>229</v>
      </c>
      <c r="G163" s="2" t="s">
        <v>229</v>
      </c>
      <c r="H163" s="2" t="s">
        <v>229</v>
      </c>
      <c r="I163" s="2" t="s">
        <v>229</v>
      </c>
      <c r="J163" s="2" t="s">
        <v>229</v>
      </c>
      <c r="K163" s="3" t="e">
        <f t="shared" si="2"/>
        <v>#DIV/0!</v>
      </c>
    </row>
    <row r="164" spans="1:11" x14ac:dyDescent="0.4">
      <c r="A164" t="s">
        <v>16</v>
      </c>
      <c r="B164">
        <v>79118</v>
      </c>
      <c r="C164" s="2">
        <v>0</v>
      </c>
      <c r="D164" s="2">
        <v>0</v>
      </c>
      <c r="E164" s="2" t="s">
        <v>229</v>
      </c>
      <c r="F164" s="2" t="s">
        <v>229</v>
      </c>
      <c r="G164" s="2" t="s">
        <v>229</v>
      </c>
      <c r="H164" s="2" t="s">
        <v>229</v>
      </c>
      <c r="I164" s="2">
        <v>0</v>
      </c>
      <c r="J164" s="2">
        <v>0</v>
      </c>
      <c r="K164" s="3">
        <f t="shared" si="2"/>
        <v>0</v>
      </c>
    </row>
    <row r="165" spans="1:11" x14ac:dyDescent="0.4">
      <c r="A165" t="s">
        <v>197</v>
      </c>
      <c r="B165">
        <v>550561</v>
      </c>
      <c r="C165" s="2">
        <v>0</v>
      </c>
      <c r="D165" s="2">
        <v>0</v>
      </c>
      <c r="E165" s="2">
        <v>0</v>
      </c>
      <c r="F165" s="2" t="s">
        <v>229</v>
      </c>
      <c r="G165" s="2">
        <v>0</v>
      </c>
      <c r="H165" s="2">
        <v>0</v>
      </c>
      <c r="I165" s="2">
        <v>0</v>
      </c>
      <c r="J165" s="2">
        <v>0</v>
      </c>
      <c r="K165" s="3">
        <f t="shared" si="2"/>
        <v>0</v>
      </c>
    </row>
    <row r="166" spans="1:11" x14ac:dyDescent="0.4">
      <c r="A166" t="s">
        <v>135</v>
      </c>
      <c r="B166">
        <v>11331</v>
      </c>
      <c r="C166" s="2">
        <v>0</v>
      </c>
      <c r="D166" s="2">
        <v>0</v>
      </c>
      <c r="E166" s="2">
        <v>0</v>
      </c>
      <c r="F166" s="2" t="s">
        <v>229</v>
      </c>
      <c r="G166" s="2">
        <v>0</v>
      </c>
      <c r="H166" s="2">
        <v>0</v>
      </c>
      <c r="I166" s="2">
        <v>0</v>
      </c>
      <c r="J166" s="2">
        <v>0</v>
      </c>
      <c r="K166" s="3">
        <f t="shared" si="2"/>
        <v>0</v>
      </c>
    </row>
    <row r="167" spans="1:11" x14ac:dyDescent="0.4">
      <c r="A167" t="s">
        <v>159</v>
      </c>
      <c r="B167">
        <v>167010</v>
      </c>
      <c r="C167" s="2" t="s">
        <v>229</v>
      </c>
      <c r="D167" s="2" t="s">
        <v>229</v>
      </c>
      <c r="E167" s="2" t="s">
        <v>229</v>
      </c>
      <c r="F167" s="2" t="s">
        <v>229</v>
      </c>
      <c r="G167" s="2" t="s">
        <v>229</v>
      </c>
      <c r="H167" s="2" t="s">
        <v>229</v>
      </c>
      <c r="I167" s="2">
        <v>0</v>
      </c>
      <c r="J167" s="2" t="s">
        <v>229</v>
      </c>
      <c r="K167" s="3">
        <f t="shared" si="2"/>
        <v>0</v>
      </c>
    </row>
    <row r="168" spans="1:11" x14ac:dyDescent="0.4">
      <c r="A168" t="s">
        <v>146</v>
      </c>
      <c r="B168">
        <v>168725</v>
      </c>
      <c r="C168" s="2" t="s">
        <v>229</v>
      </c>
      <c r="D168" s="2" t="s">
        <v>229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 t="s">
        <v>229</v>
      </c>
      <c r="K168" s="3">
        <f t="shared" si="2"/>
        <v>0</v>
      </c>
    </row>
    <row r="169" spans="1:11" x14ac:dyDescent="0.4">
      <c r="A169" t="s">
        <v>87</v>
      </c>
      <c r="B169">
        <v>165629</v>
      </c>
      <c r="C169" s="2" t="s">
        <v>229</v>
      </c>
      <c r="D169" s="2" t="s">
        <v>229</v>
      </c>
      <c r="E169" s="2" t="s">
        <v>229</v>
      </c>
      <c r="F169" s="2" t="s">
        <v>229</v>
      </c>
      <c r="G169" s="2" t="s">
        <v>229</v>
      </c>
      <c r="H169" s="2" t="s">
        <v>229</v>
      </c>
      <c r="I169" s="2" t="s">
        <v>229</v>
      </c>
      <c r="J169" s="2">
        <v>0</v>
      </c>
      <c r="K169" s="3">
        <f t="shared" si="2"/>
        <v>0</v>
      </c>
    </row>
    <row r="170" spans="1:11" x14ac:dyDescent="0.4">
      <c r="A170" t="s">
        <v>39</v>
      </c>
      <c r="B170">
        <v>83677</v>
      </c>
      <c r="C170" s="2">
        <v>0</v>
      </c>
      <c r="D170" s="2" t="s">
        <v>229</v>
      </c>
      <c r="E170" s="2" t="s">
        <v>229</v>
      </c>
      <c r="F170" s="2" t="s">
        <v>229</v>
      </c>
      <c r="G170" s="2" t="s">
        <v>229</v>
      </c>
      <c r="H170" s="2" t="s">
        <v>229</v>
      </c>
      <c r="I170" s="2">
        <v>0</v>
      </c>
      <c r="J170" s="2" t="s">
        <v>229</v>
      </c>
      <c r="K170" s="3">
        <f t="shared" si="2"/>
        <v>0</v>
      </c>
    </row>
    <row r="171" spans="1:11" x14ac:dyDescent="0.4">
      <c r="A171" t="s">
        <v>27</v>
      </c>
      <c r="B171">
        <v>98134</v>
      </c>
      <c r="C171" s="2">
        <v>0</v>
      </c>
      <c r="D171" s="2">
        <v>0</v>
      </c>
      <c r="E171" s="2" t="s">
        <v>229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3">
        <f t="shared" si="2"/>
        <v>0</v>
      </c>
    </row>
    <row r="172" spans="1:11" x14ac:dyDescent="0.4">
      <c r="A172" t="s">
        <v>149</v>
      </c>
      <c r="B172">
        <v>79619</v>
      </c>
      <c r="C172" s="2" t="s">
        <v>229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3">
        <f t="shared" si="2"/>
        <v>0</v>
      </c>
    </row>
    <row r="173" spans="1:11" x14ac:dyDescent="0.4">
      <c r="A173" t="s">
        <v>170</v>
      </c>
      <c r="B173">
        <v>95601</v>
      </c>
      <c r="C173" s="2">
        <v>0</v>
      </c>
      <c r="D173" s="2">
        <v>0</v>
      </c>
      <c r="E173" s="2" t="s">
        <v>229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3">
        <f t="shared" si="2"/>
        <v>0</v>
      </c>
    </row>
    <row r="174" spans="1:11" x14ac:dyDescent="0.4">
      <c r="A174" t="s">
        <v>180</v>
      </c>
      <c r="B174">
        <v>646756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 t="s">
        <v>229</v>
      </c>
      <c r="I174" s="2">
        <v>0</v>
      </c>
      <c r="J174" s="2" t="s">
        <v>229</v>
      </c>
      <c r="K174" s="3">
        <f t="shared" si="2"/>
        <v>0</v>
      </c>
    </row>
    <row r="175" spans="1:11" x14ac:dyDescent="0.4">
      <c r="A175" t="s">
        <v>71</v>
      </c>
      <c r="B175">
        <v>613026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 t="s">
        <v>229</v>
      </c>
      <c r="K175" s="3">
        <f t="shared" si="2"/>
        <v>0</v>
      </c>
    </row>
    <row r="176" spans="1:11" x14ac:dyDescent="0.4">
      <c r="A176" t="s">
        <v>104</v>
      </c>
      <c r="B176">
        <v>172364</v>
      </c>
      <c r="C176" s="2" t="s">
        <v>229</v>
      </c>
      <c r="D176" s="2" t="s">
        <v>229</v>
      </c>
      <c r="E176" s="2" t="s">
        <v>229</v>
      </c>
      <c r="F176" s="2" t="s">
        <v>229</v>
      </c>
      <c r="G176" s="2" t="s">
        <v>229</v>
      </c>
      <c r="H176" s="2">
        <v>0</v>
      </c>
      <c r="I176" s="2" t="s">
        <v>229</v>
      </c>
      <c r="J176" s="2">
        <v>0</v>
      </c>
      <c r="K176" s="3">
        <f t="shared" si="2"/>
        <v>0</v>
      </c>
    </row>
    <row r="177" spans="1:11" x14ac:dyDescent="0.4">
      <c r="A177" t="s">
        <v>60</v>
      </c>
      <c r="B177">
        <v>169406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 t="s">
        <v>229</v>
      </c>
      <c r="J177" s="2">
        <v>0</v>
      </c>
      <c r="K177" s="3">
        <f t="shared" si="2"/>
        <v>0</v>
      </c>
    </row>
    <row r="178" spans="1:11" x14ac:dyDescent="0.4">
      <c r="A178" t="s">
        <v>91</v>
      </c>
      <c r="B178">
        <v>166883</v>
      </c>
      <c r="C178" s="2" t="s">
        <v>229</v>
      </c>
      <c r="D178" s="2" t="s">
        <v>229</v>
      </c>
      <c r="E178" s="2" t="s">
        <v>229</v>
      </c>
      <c r="F178" s="2" t="s">
        <v>229</v>
      </c>
      <c r="G178" s="2">
        <v>0</v>
      </c>
      <c r="H178" s="2">
        <v>0</v>
      </c>
      <c r="I178" s="2">
        <v>0</v>
      </c>
      <c r="J178" s="2">
        <v>0</v>
      </c>
      <c r="K178" s="3">
        <f t="shared" si="2"/>
        <v>0</v>
      </c>
    </row>
    <row r="179" spans="1:11" x14ac:dyDescent="0.4">
      <c r="A179" t="s">
        <v>142</v>
      </c>
      <c r="B179">
        <v>161755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 t="s">
        <v>229</v>
      </c>
      <c r="J179" s="2">
        <v>0</v>
      </c>
      <c r="K179" s="3">
        <f t="shared" si="2"/>
        <v>0</v>
      </c>
    </row>
    <row r="180" spans="1:11" x14ac:dyDescent="0.4">
      <c r="A180" t="s">
        <v>32</v>
      </c>
      <c r="B180">
        <v>99034</v>
      </c>
      <c r="C180" s="2">
        <v>0</v>
      </c>
      <c r="D180" s="2">
        <v>0</v>
      </c>
      <c r="E180" s="2">
        <v>0</v>
      </c>
      <c r="F180" s="2" t="s">
        <v>229</v>
      </c>
      <c r="G180" s="2">
        <v>0</v>
      </c>
      <c r="H180" s="2" t="s">
        <v>229</v>
      </c>
      <c r="I180" s="2">
        <v>0</v>
      </c>
      <c r="J180" s="2">
        <v>0</v>
      </c>
      <c r="K180" s="3">
        <f t="shared" si="2"/>
        <v>0</v>
      </c>
    </row>
    <row r="181" spans="1:11" x14ac:dyDescent="0.4">
      <c r="A181" t="s">
        <v>19</v>
      </c>
      <c r="B181">
        <v>81496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 t="s">
        <v>229</v>
      </c>
      <c r="J181" s="2" t="s">
        <v>229</v>
      </c>
      <c r="K181" s="3">
        <f t="shared" si="2"/>
        <v>0</v>
      </c>
    </row>
    <row r="182" spans="1:11" x14ac:dyDescent="0.4">
      <c r="A182" t="s">
        <v>122</v>
      </c>
      <c r="B182">
        <v>169197</v>
      </c>
      <c r="C182" s="2">
        <v>0</v>
      </c>
      <c r="D182" s="2">
        <v>0</v>
      </c>
      <c r="E182" s="2">
        <v>0</v>
      </c>
      <c r="F182" s="2" t="s">
        <v>229</v>
      </c>
      <c r="G182" s="2" t="s">
        <v>229</v>
      </c>
      <c r="H182" s="2">
        <v>0</v>
      </c>
      <c r="I182" s="2">
        <v>0</v>
      </c>
      <c r="J182" s="2" t="s">
        <v>229</v>
      </c>
      <c r="K182" s="3">
        <f t="shared" si="2"/>
        <v>0</v>
      </c>
    </row>
    <row r="183" spans="1:11" x14ac:dyDescent="0.4">
      <c r="A183" t="s">
        <v>97</v>
      </c>
      <c r="B183">
        <v>69458</v>
      </c>
      <c r="C183" s="2" t="s">
        <v>229</v>
      </c>
      <c r="D183" s="2">
        <v>0</v>
      </c>
      <c r="E183" s="2">
        <v>0</v>
      </c>
      <c r="F183" s="2" t="s">
        <v>229</v>
      </c>
      <c r="G183" s="2">
        <v>0</v>
      </c>
      <c r="H183" s="2">
        <v>0</v>
      </c>
      <c r="I183" s="2">
        <v>0</v>
      </c>
      <c r="J183" s="2" t="s">
        <v>229</v>
      </c>
      <c r="K183" s="3">
        <f t="shared" si="2"/>
        <v>0</v>
      </c>
    </row>
    <row r="184" spans="1:11" x14ac:dyDescent="0.4">
      <c r="A184" t="s">
        <v>35</v>
      </c>
      <c r="B184">
        <v>98428</v>
      </c>
      <c r="C184" s="2" t="s">
        <v>229</v>
      </c>
      <c r="D184" s="2">
        <v>0</v>
      </c>
      <c r="E184" s="2">
        <v>0</v>
      </c>
      <c r="F184" s="2" t="s">
        <v>229</v>
      </c>
      <c r="G184" s="2">
        <v>0</v>
      </c>
      <c r="H184" s="2" t="s">
        <v>229</v>
      </c>
      <c r="I184" s="2">
        <v>0</v>
      </c>
      <c r="J184" s="2">
        <v>0</v>
      </c>
      <c r="K184" s="3">
        <f t="shared" si="2"/>
        <v>0</v>
      </c>
    </row>
    <row r="185" spans="1:11" x14ac:dyDescent="0.4">
      <c r="A185" t="s">
        <v>2</v>
      </c>
      <c r="B185">
        <v>162057</v>
      </c>
      <c r="C185" s="2" t="s">
        <v>229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3">
        <f t="shared" si="2"/>
        <v>0</v>
      </c>
    </row>
    <row r="186" spans="1:11" x14ac:dyDescent="0.4">
      <c r="A186" t="s">
        <v>107</v>
      </c>
      <c r="B186">
        <v>79885</v>
      </c>
      <c r="C186" s="2">
        <v>0</v>
      </c>
      <c r="D186" s="2" t="s">
        <v>229</v>
      </c>
      <c r="E186" s="2" t="s">
        <v>229</v>
      </c>
      <c r="F186" s="2" t="s">
        <v>229</v>
      </c>
      <c r="G186" s="2" t="s">
        <v>229</v>
      </c>
      <c r="H186" s="2" t="s">
        <v>229</v>
      </c>
      <c r="I186" s="2">
        <v>0</v>
      </c>
      <c r="J186" s="2">
        <v>0</v>
      </c>
      <c r="K186" s="3">
        <f t="shared" si="2"/>
        <v>0</v>
      </c>
    </row>
    <row r="187" spans="1:11" x14ac:dyDescent="0.4">
      <c r="A187" t="s">
        <v>188</v>
      </c>
      <c r="B187">
        <v>164423</v>
      </c>
      <c r="C187" s="2">
        <v>0</v>
      </c>
      <c r="D187" s="2">
        <v>0</v>
      </c>
      <c r="E187" s="2">
        <v>0</v>
      </c>
      <c r="F187" s="2">
        <v>0</v>
      </c>
      <c r="G187" s="2" t="s">
        <v>229</v>
      </c>
      <c r="H187" s="2">
        <v>0</v>
      </c>
      <c r="I187" s="2">
        <v>0</v>
      </c>
      <c r="J187" s="2">
        <v>0</v>
      </c>
      <c r="K187" s="3">
        <f t="shared" si="2"/>
        <v>0</v>
      </c>
    </row>
    <row r="188" spans="1:11" x14ac:dyDescent="0.4">
      <c r="A188" t="s">
        <v>181</v>
      </c>
      <c r="B188">
        <v>82367</v>
      </c>
      <c r="C188" s="2">
        <v>0</v>
      </c>
      <c r="D188" s="2">
        <v>0</v>
      </c>
      <c r="E188" s="2" t="s">
        <v>229</v>
      </c>
      <c r="F188" s="2">
        <v>0</v>
      </c>
      <c r="G188" s="2" t="s">
        <v>229</v>
      </c>
      <c r="H188" s="2" t="s">
        <v>229</v>
      </c>
      <c r="I188" s="2" t="s">
        <v>229</v>
      </c>
      <c r="J188" s="2" t="s">
        <v>229</v>
      </c>
      <c r="K188" s="3">
        <f t="shared" si="2"/>
        <v>0</v>
      </c>
    </row>
    <row r="189" spans="1:11" x14ac:dyDescent="0.4">
      <c r="A189" t="s">
        <v>45</v>
      </c>
      <c r="B189">
        <v>166271</v>
      </c>
      <c r="C189" s="2" t="s">
        <v>229</v>
      </c>
      <c r="D189" s="2" t="s">
        <v>229</v>
      </c>
      <c r="E189" s="2" t="s">
        <v>229</v>
      </c>
      <c r="F189" s="2" t="s">
        <v>229</v>
      </c>
      <c r="G189" s="2">
        <v>0</v>
      </c>
      <c r="H189" s="2" t="s">
        <v>229</v>
      </c>
      <c r="I189" s="2" t="s">
        <v>229</v>
      </c>
      <c r="J189" s="2" t="s">
        <v>229</v>
      </c>
      <c r="K189" s="3">
        <f t="shared" si="2"/>
        <v>0</v>
      </c>
    </row>
    <row r="190" spans="1:11" x14ac:dyDescent="0.4">
      <c r="A190" t="s">
        <v>219</v>
      </c>
      <c r="B190">
        <v>630579</v>
      </c>
      <c r="C190" s="2">
        <v>0</v>
      </c>
      <c r="D190" s="2">
        <v>0</v>
      </c>
      <c r="E190" s="2">
        <v>0</v>
      </c>
      <c r="F190" s="2" t="s">
        <v>229</v>
      </c>
      <c r="G190" s="2" t="s">
        <v>229</v>
      </c>
      <c r="H190" s="2">
        <v>0</v>
      </c>
      <c r="I190" s="2">
        <v>0</v>
      </c>
      <c r="J190" s="2">
        <v>0</v>
      </c>
      <c r="K190" s="3">
        <f t="shared" si="2"/>
        <v>0</v>
      </c>
    </row>
    <row r="191" spans="1:11" x14ac:dyDescent="0.4">
      <c r="A191" t="s">
        <v>202</v>
      </c>
      <c r="B191">
        <v>170336</v>
      </c>
      <c r="C191" s="2">
        <v>0</v>
      </c>
      <c r="D191" s="2" t="s">
        <v>229</v>
      </c>
      <c r="E191" s="2" t="s">
        <v>229</v>
      </c>
      <c r="F191" s="2" t="s">
        <v>229</v>
      </c>
      <c r="G191" s="2" t="s">
        <v>229</v>
      </c>
      <c r="H191" s="2">
        <v>0</v>
      </c>
      <c r="I191" s="2" t="s">
        <v>229</v>
      </c>
      <c r="J191" s="2">
        <v>0</v>
      </c>
      <c r="K191" s="3">
        <f t="shared" ref="K191:K236" si="3">AVERAGE(C191:J191)</f>
        <v>0</v>
      </c>
    </row>
    <row r="192" spans="1:11" x14ac:dyDescent="0.4">
      <c r="A192" t="s">
        <v>221</v>
      </c>
      <c r="B192">
        <v>74071</v>
      </c>
      <c r="C192" s="2" t="s">
        <v>229</v>
      </c>
      <c r="D192" s="2" t="s">
        <v>229</v>
      </c>
      <c r="E192" s="2">
        <v>0</v>
      </c>
      <c r="F192" s="2">
        <v>0</v>
      </c>
      <c r="G192" s="2">
        <v>0</v>
      </c>
      <c r="H192" s="2">
        <v>0</v>
      </c>
      <c r="I192" s="2" t="s">
        <v>229</v>
      </c>
      <c r="J192" s="2">
        <v>0</v>
      </c>
      <c r="K192" s="3">
        <f t="shared" si="3"/>
        <v>0</v>
      </c>
    </row>
    <row r="193" spans="1:11" x14ac:dyDescent="0.4">
      <c r="A193" t="s">
        <v>109</v>
      </c>
      <c r="B193">
        <v>167862</v>
      </c>
      <c r="C193" s="2">
        <v>0</v>
      </c>
      <c r="D193" s="2" t="s">
        <v>229</v>
      </c>
      <c r="E193" s="2" t="s">
        <v>229</v>
      </c>
      <c r="F193" s="2">
        <v>0</v>
      </c>
      <c r="G193" s="2" t="s">
        <v>229</v>
      </c>
      <c r="H193" s="2" t="s">
        <v>229</v>
      </c>
      <c r="I193" s="2">
        <v>0</v>
      </c>
      <c r="J193" s="2">
        <v>0</v>
      </c>
      <c r="K193" s="3">
        <f t="shared" si="3"/>
        <v>0</v>
      </c>
    </row>
    <row r="194" spans="1:11" x14ac:dyDescent="0.4">
      <c r="A194" t="s">
        <v>198</v>
      </c>
      <c r="B194">
        <v>171342</v>
      </c>
      <c r="C194" s="2" t="s">
        <v>229</v>
      </c>
      <c r="D194" s="2">
        <v>0</v>
      </c>
      <c r="E194" s="2">
        <v>0</v>
      </c>
      <c r="F194" s="2" t="s">
        <v>229</v>
      </c>
      <c r="G194" s="2">
        <v>0</v>
      </c>
      <c r="H194" s="2">
        <v>0</v>
      </c>
      <c r="I194" s="2">
        <v>0</v>
      </c>
      <c r="J194" s="2">
        <v>0</v>
      </c>
      <c r="K194" s="3">
        <f t="shared" si="3"/>
        <v>0</v>
      </c>
    </row>
    <row r="195" spans="1:11" x14ac:dyDescent="0.4">
      <c r="A195" t="s">
        <v>80</v>
      </c>
      <c r="B195">
        <v>165577</v>
      </c>
      <c r="C195" s="2">
        <v>0</v>
      </c>
      <c r="D195" s="2" t="s">
        <v>229</v>
      </c>
      <c r="E195" s="2" t="s">
        <v>229</v>
      </c>
      <c r="F195" s="2" t="s">
        <v>229</v>
      </c>
      <c r="G195" s="2" t="s">
        <v>229</v>
      </c>
      <c r="H195" s="2" t="s">
        <v>229</v>
      </c>
      <c r="I195" s="2" t="s">
        <v>229</v>
      </c>
      <c r="J195" s="2" t="s">
        <v>229</v>
      </c>
      <c r="K195" s="3">
        <f t="shared" si="3"/>
        <v>0</v>
      </c>
    </row>
    <row r="196" spans="1:11" x14ac:dyDescent="0.4">
      <c r="A196" t="s">
        <v>177</v>
      </c>
      <c r="B196">
        <v>168861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 t="s">
        <v>229</v>
      </c>
      <c r="I196" s="2">
        <v>0</v>
      </c>
      <c r="J196" s="2">
        <v>0</v>
      </c>
      <c r="K196" s="3">
        <f t="shared" si="3"/>
        <v>0</v>
      </c>
    </row>
    <row r="197" spans="1:11" x14ac:dyDescent="0.4">
      <c r="A197" t="s">
        <v>73</v>
      </c>
      <c r="B197">
        <v>164737</v>
      </c>
      <c r="C197" s="2">
        <v>0</v>
      </c>
      <c r="D197" s="2" t="s">
        <v>229</v>
      </c>
      <c r="E197" s="2" t="s">
        <v>229</v>
      </c>
      <c r="F197" s="2" t="s">
        <v>229</v>
      </c>
      <c r="G197" s="2">
        <v>0</v>
      </c>
      <c r="H197" s="2">
        <v>0</v>
      </c>
      <c r="I197" s="2">
        <v>0</v>
      </c>
      <c r="J197" s="2">
        <v>0</v>
      </c>
      <c r="K197" s="3">
        <f t="shared" si="3"/>
        <v>0</v>
      </c>
    </row>
    <row r="198" spans="1:11" x14ac:dyDescent="0.4">
      <c r="A198" t="s">
        <v>143</v>
      </c>
      <c r="B198">
        <v>161763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 t="s">
        <v>229</v>
      </c>
      <c r="J198" s="2">
        <v>0</v>
      </c>
      <c r="K198" s="3">
        <f t="shared" si="3"/>
        <v>0</v>
      </c>
    </row>
    <row r="199" spans="1:11" x14ac:dyDescent="0.4">
      <c r="A199" t="s">
        <v>144</v>
      </c>
      <c r="B199">
        <v>168677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 t="s">
        <v>229</v>
      </c>
      <c r="J199" s="2">
        <v>0</v>
      </c>
      <c r="K199" s="3">
        <f t="shared" si="3"/>
        <v>0</v>
      </c>
    </row>
    <row r="200" spans="1:11" x14ac:dyDescent="0.4">
      <c r="A200" t="s">
        <v>111</v>
      </c>
      <c r="B200">
        <v>168356</v>
      </c>
      <c r="C200" s="2">
        <v>0</v>
      </c>
      <c r="D200" s="2">
        <v>0</v>
      </c>
      <c r="E200" s="2">
        <v>0</v>
      </c>
      <c r="F200" s="2">
        <v>0</v>
      </c>
      <c r="G200" s="2" t="s">
        <v>229</v>
      </c>
      <c r="H200" s="2" t="s">
        <v>229</v>
      </c>
      <c r="I200" s="2">
        <v>0</v>
      </c>
      <c r="J200" s="2" t="s">
        <v>229</v>
      </c>
      <c r="K200" s="3">
        <f t="shared" si="3"/>
        <v>0</v>
      </c>
    </row>
    <row r="201" spans="1:11" x14ac:dyDescent="0.4">
      <c r="A201" t="s">
        <v>24</v>
      </c>
      <c r="B201">
        <v>81272</v>
      </c>
      <c r="C201" s="2" t="s">
        <v>229</v>
      </c>
      <c r="D201" s="2">
        <v>0</v>
      </c>
      <c r="E201" s="2" t="s">
        <v>229</v>
      </c>
      <c r="F201" s="2" t="s">
        <v>229</v>
      </c>
      <c r="G201" s="2">
        <v>0</v>
      </c>
      <c r="H201" s="2">
        <v>0</v>
      </c>
      <c r="I201" s="2" t="s">
        <v>229</v>
      </c>
      <c r="J201" s="2">
        <v>0</v>
      </c>
      <c r="K201" s="3">
        <f t="shared" si="3"/>
        <v>0</v>
      </c>
    </row>
    <row r="202" spans="1:11" x14ac:dyDescent="0.4">
      <c r="A202" t="s">
        <v>127</v>
      </c>
      <c r="B202">
        <v>173285</v>
      </c>
      <c r="C202" s="2">
        <v>0</v>
      </c>
      <c r="D202" s="2" t="s">
        <v>229</v>
      </c>
      <c r="E202" s="2">
        <v>0</v>
      </c>
      <c r="F202" s="2">
        <v>0</v>
      </c>
      <c r="G202" s="2">
        <v>0</v>
      </c>
      <c r="H202" s="2">
        <v>0</v>
      </c>
      <c r="I202" s="2" t="s">
        <v>229</v>
      </c>
      <c r="J202" s="2">
        <v>0</v>
      </c>
      <c r="K202" s="3">
        <f t="shared" si="3"/>
        <v>0</v>
      </c>
    </row>
    <row r="203" spans="1:11" x14ac:dyDescent="0.4">
      <c r="A203" t="s">
        <v>128</v>
      </c>
      <c r="B203">
        <v>160806</v>
      </c>
      <c r="C203" s="2">
        <v>0</v>
      </c>
      <c r="D203" s="2" t="s">
        <v>229</v>
      </c>
      <c r="E203" s="2">
        <v>0</v>
      </c>
      <c r="F203" s="2">
        <v>0</v>
      </c>
      <c r="G203" s="2">
        <v>0</v>
      </c>
      <c r="H203" s="2" t="s">
        <v>229</v>
      </c>
      <c r="I203" s="2">
        <v>0</v>
      </c>
      <c r="J203" s="2">
        <v>0</v>
      </c>
      <c r="K203" s="3">
        <f t="shared" si="3"/>
        <v>0</v>
      </c>
    </row>
    <row r="204" spans="1:11" x14ac:dyDescent="0.4">
      <c r="A204" t="s">
        <v>25</v>
      </c>
      <c r="B204">
        <v>52016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 t="s">
        <v>229</v>
      </c>
      <c r="K204" s="3">
        <f t="shared" si="3"/>
        <v>0</v>
      </c>
    </row>
    <row r="205" spans="1:11" x14ac:dyDescent="0.4">
      <c r="A205" t="s">
        <v>137</v>
      </c>
      <c r="B205">
        <v>615855</v>
      </c>
      <c r="C205" s="2">
        <v>0</v>
      </c>
      <c r="D205" s="2">
        <v>0</v>
      </c>
      <c r="E205" s="2" t="s">
        <v>229</v>
      </c>
      <c r="F205" s="2">
        <v>0</v>
      </c>
      <c r="G205" s="2" t="s">
        <v>229</v>
      </c>
      <c r="H205" s="2" t="s">
        <v>229</v>
      </c>
      <c r="I205" s="2" t="s">
        <v>229</v>
      </c>
      <c r="J205" s="2" t="s">
        <v>229</v>
      </c>
      <c r="K205" s="3">
        <f t="shared" si="3"/>
        <v>0</v>
      </c>
    </row>
    <row r="206" spans="1:11" x14ac:dyDescent="0.4">
      <c r="A206" t="s">
        <v>22</v>
      </c>
      <c r="B206">
        <v>80962</v>
      </c>
      <c r="C206" s="2" t="s">
        <v>229</v>
      </c>
      <c r="D206" s="2">
        <v>0</v>
      </c>
      <c r="E206" s="2" t="s">
        <v>229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3">
        <f t="shared" si="3"/>
        <v>0</v>
      </c>
    </row>
    <row r="207" spans="1:11" x14ac:dyDescent="0.4">
      <c r="A207" t="s">
        <v>12</v>
      </c>
      <c r="B207">
        <v>162035</v>
      </c>
      <c r="C207" s="2" t="s">
        <v>229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3">
        <f t="shared" si="3"/>
        <v>0</v>
      </c>
    </row>
    <row r="208" spans="1:11" x14ac:dyDescent="0.4">
      <c r="A208" t="s">
        <v>152</v>
      </c>
      <c r="B208">
        <v>167320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 t="s">
        <v>229</v>
      </c>
      <c r="J208" s="2">
        <v>0</v>
      </c>
      <c r="K208" s="3">
        <f t="shared" si="3"/>
        <v>0</v>
      </c>
    </row>
    <row r="209" spans="1:11" x14ac:dyDescent="0.4">
      <c r="A209" t="s">
        <v>121</v>
      </c>
      <c r="B209">
        <v>168707</v>
      </c>
      <c r="C209" s="2" t="s">
        <v>229</v>
      </c>
      <c r="D209" s="2" t="s">
        <v>229</v>
      </c>
      <c r="E209" s="2">
        <v>0</v>
      </c>
      <c r="F209" s="2" t="s">
        <v>229</v>
      </c>
      <c r="G209" s="2" t="s">
        <v>229</v>
      </c>
      <c r="H209" s="2">
        <v>0</v>
      </c>
      <c r="I209" s="2">
        <v>0</v>
      </c>
      <c r="J209" s="2">
        <v>0</v>
      </c>
      <c r="K209" s="3">
        <f t="shared" si="3"/>
        <v>0</v>
      </c>
    </row>
    <row r="210" spans="1:11" x14ac:dyDescent="0.4">
      <c r="A210" t="s">
        <v>169</v>
      </c>
      <c r="B210">
        <v>914155</v>
      </c>
      <c r="C210" s="2">
        <v>0</v>
      </c>
      <c r="D210" s="2">
        <v>0</v>
      </c>
      <c r="E210" s="2" t="s">
        <v>229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3">
        <f t="shared" si="3"/>
        <v>0</v>
      </c>
    </row>
    <row r="211" spans="1:11" x14ac:dyDescent="0.4">
      <c r="A211" t="s">
        <v>7</v>
      </c>
      <c r="B211">
        <v>166309</v>
      </c>
      <c r="C211" s="2">
        <v>0</v>
      </c>
      <c r="D211" s="2">
        <v>0</v>
      </c>
      <c r="E211" s="2">
        <v>0</v>
      </c>
      <c r="F211" s="2">
        <v>0</v>
      </c>
      <c r="G211" s="2" t="s">
        <v>229</v>
      </c>
      <c r="H211" s="2" t="s">
        <v>229</v>
      </c>
      <c r="I211" s="2" t="s">
        <v>229</v>
      </c>
      <c r="J211" s="2">
        <v>0</v>
      </c>
      <c r="K211" s="3">
        <f t="shared" si="3"/>
        <v>0</v>
      </c>
    </row>
    <row r="212" spans="1:11" x14ac:dyDescent="0.4">
      <c r="A212" t="s">
        <v>153</v>
      </c>
      <c r="B212">
        <v>167686</v>
      </c>
      <c r="C212" s="2">
        <v>0</v>
      </c>
      <c r="D212" s="2" t="s">
        <v>229</v>
      </c>
      <c r="E212" s="2">
        <v>0</v>
      </c>
      <c r="F212" s="2">
        <v>0</v>
      </c>
      <c r="G212" s="2">
        <v>0</v>
      </c>
      <c r="H212" s="2">
        <v>0</v>
      </c>
      <c r="I212" s="2" t="s">
        <v>229</v>
      </c>
      <c r="J212" s="2" t="s">
        <v>229</v>
      </c>
      <c r="K212" s="3">
        <f t="shared" si="3"/>
        <v>0</v>
      </c>
    </row>
    <row r="213" spans="1:11" x14ac:dyDescent="0.4">
      <c r="A213" t="s">
        <v>130</v>
      </c>
      <c r="B213">
        <v>160992</v>
      </c>
      <c r="C213" s="2">
        <v>0</v>
      </c>
      <c r="D213" s="2">
        <v>0</v>
      </c>
      <c r="E213" s="2">
        <v>0</v>
      </c>
      <c r="F213" s="2">
        <v>0</v>
      </c>
      <c r="G213" s="2" t="s">
        <v>229</v>
      </c>
      <c r="H213" s="2">
        <v>0</v>
      </c>
      <c r="I213" s="2">
        <v>0</v>
      </c>
      <c r="J213" s="2">
        <v>0</v>
      </c>
      <c r="K213" s="3">
        <f t="shared" si="3"/>
        <v>0</v>
      </c>
    </row>
    <row r="214" spans="1:11" x14ac:dyDescent="0.4">
      <c r="A214" t="s">
        <v>68</v>
      </c>
      <c r="B214">
        <v>167704</v>
      </c>
      <c r="C214" s="2">
        <v>0</v>
      </c>
      <c r="D214" s="2">
        <v>0</v>
      </c>
      <c r="E214" s="2">
        <v>0</v>
      </c>
      <c r="F214" s="2" t="s">
        <v>229</v>
      </c>
      <c r="G214" s="2">
        <v>0</v>
      </c>
      <c r="H214" s="2">
        <v>0</v>
      </c>
      <c r="I214" s="2" t="s">
        <v>229</v>
      </c>
      <c r="J214" s="2">
        <v>0</v>
      </c>
      <c r="K214" s="3">
        <f t="shared" si="3"/>
        <v>0</v>
      </c>
    </row>
    <row r="215" spans="1:11" x14ac:dyDescent="0.4">
      <c r="A215" t="s">
        <v>55</v>
      </c>
      <c r="B215">
        <v>172719</v>
      </c>
      <c r="C215" s="2">
        <v>0</v>
      </c>
      <c r="D215" s="2">
        <v>0</v>
      </c>
      <c r="E215" s="2">
        <v>0</v>
      </c>
      <c r="F215" s="2">
        <v>0</v>
      </c>
      <c r="G215" s="2" t="s">
        <v>229</v>
      </c>
      <c r="H215" s="2">
        <v>0</v>
      </c>
      <c r="I215" s="2">
        <v>0</v>
      </c>
      <c r="J215" s="2">
        <v>0</v>
      </c>
      <c r="K215" s="3">
        <f t="shared" si="3"/>
        <v>0</v>
      </c>
    </row>
    <row r="216" spans="1:11" x14ac:dyDescent="0.4">
      <c r="A216" t="s">
        <v>96</v>
      </c>
      <c r="B216">
        <v>172491</v>
      </c>
      <c r="C216" s="2">
        <v>0</v>
      </c>
      <c r="D216" s="2" t="s">
        <v>229</v>
      </c>
      <c r="E216" s="2">
        <v>0</v>
      </c>
      <c r="F216" s="2">
        <v>0</v>
      </c>
      <c r="G216" s="2" t="s">
        <v>229</v>
      </c>
      <c r="H216" s="2" t="s">
        <v>229</v>
      </c>
      <c r="I216" s="2" t="s">
        <v>229</v>
      </c>
      <c r="J216" s="2" t="s">
        <v>229</v>
      </c>
      <c r="K216" s="3">
        <f t="shared" si="3"/>
        <v>0</v>
      </c>
    </row>
    <row r="217" spans="1:11" x14ac:dyDescent="0.4">
      <c r="A217" t="s">
        <v>101</v>
      </c>
      <c r="B217">
        <v>79555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 t="s">
        <v>229</v>
      </c>
      <c r="K217" s="3">
        <f t="shared" si="3"/>
        <v>0</v>
      </c>
    </row>
    <row r="218" spans="1:11" x14ac:dyDescent="0.4">
      <c r="A218" t="s">
        <v>66</v>
      </c>
      <c r="B218">
        <v>167740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 t="s">
        <v>229</v>
      </c>
      <c r="J218" s="2">
        <v>0</v>
      </c>
      <c r="K218" s="3">
        <f t="shared" si="3"/>
        <v>0</v>
      </c>
    </row>
    <row r="219" spans="1:11" x14ac:dyDescent="0.4">
      <c r="A219" t="s">
        <v>138</v>
      </c>
      <c r="B219">
        <v>168693</v>
      </c>
      <c r="C219" s="2" t="s">
        <v>229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 t="s">
        <v>229</v>
      </c>
      <c r="K219" s="3">
        <f t="shared" si="3"/>
        <v>0</v>
      </c>
    </row>
    <row r="220" spans="1:11" x14ac:dyDescent="0.4">
      <c r="A220" t="s">
        <v>50</v>
      </c>
      <c r="B220">
        <v>161160</v>
      </c>
      <c r="C220" s="2" t="s">
        <v>229</v>
      </c>
      <c r="D220" s="2" t="s">
        <v>229</v>
      </c>
      <c r="E220" s="2" t="s">
        <v>229</v>
      </c>
      <c r="F220" s="2" t="s">
        <v>229</v>
      </c>
      <c r="G220" s="2" t="s">
        <v>229</v>
      </c>
      <c r="H220" s="2" t="s">
        <v>229</v>
      </c>
      <c r="I220" s="2" t="s">
        <v>229</v>
      </c>
      <c r="J220" s="2">
        <v>0</v>
      </c>
      <c r="K220" s="3">
        <f t="shared" si="3"/>
        <v>0</v>
      </c>
    </row>
    <row r="221" spans="1:11" x14ac:dyDescent="0.4">
      <c r="A221" t="s">
        <v>62</v>
      </c>
      <c r="B221">
        <v>181220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 t="s">
        <v>229</v>
      </c>
      <c r="K221" s="3">
        <f t="shared" si="3"/>
        <v>0</v>
      </c>
    </row>
    <row r="222" spans="1:11" x14ac:dyDescent="0.4">
      <c r="A222" t="s">
        <v>53</v>
      </c>
      <c r="B222">
        <v>172702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 t="s">
        <v>229</v>
      </c>
      <c r="I222" s="2" t="s">
        <v>229</v>
      </c>
      <c r="J222" s="2">
        <v>0</v>
      </c>
      <c r="K222" s="3">
        <f t="shared" si="3"/>
        <v>0</v>
      </c>
    </row>
    <row r="223" spans="1:11" x14ac:dyDescent="0.4">
      <c r="A223" t="s">
        <v>108</v>
      </c>
      <c r="B223">
        <v>170809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 t="s">
        <v>229</v>
      </c>
      <c r="I223" s="2" t="s">
        <v>229</v>
      </c>
      <c r="J223" s="2" t="s">
        <v>229</v>
      </c>
      <c r="K223" s="3">
        <f t="shared" si="3"/>
        <v>0</v>
      </c>
    </row>
    <row r="224" spans="1:11" x14ac:dyDescent="0.4">
      <c r="A224" t="s">
        <v>4</v>
      </c>
      <c r="B224">
        <v>167801</v>
      </c>
      <c r="C224" s="2">
        <v>0</v>
      </c>
      <c r="D224" s="2">
        <v>0</v>
      </c>
      <c r="E224" s="2">
        <v>0</v>
      </c>
      <c r="F224" s="2" t="s">
        <v>229</v>
      </c>
      <c r="G224" s="2">
        <v>0</v>
      </c>
      <c r="H224" s="2">
        <v>0</v>
      </c>
      <c r="I224" s="2">
        <v>0</v>
      </c>
      <c r="J224" s="2">
        <v>0</v>
      </c>
      <c r="K224" s="3">
        <f t="shared" si="3"/>
        <v>0</v>
      </c>
    </row>
    <row r="225" spans="1:11" x14ac:dyDescent="0.4">
      <c r="A225" t="s">
        <v>48</v>
      </c>
      <c r="B225">
        <v>12842</v>
      </c>
      <c r="C225" s="2">
        <v>0</v>
      </c>
      <c r="D225" s="2">
        <v>0</v>
      </c>
      <c r="E225" s="2">
        <v>0</v>
      </c>
      <c r="F225" s="2" t="s">
        <v>229</v>
      </c>
      <c r="G225" s="2">
        <v>0</v>
      </c>
      <c r="H225" s="2">
        <v>0</v>
      </c>
      <c r="I225" s="2">
        <v>0</v>
      </c>
      <c r="J225" s="2">
        <v>0</v>
      </c>
      <c r="K225" s="3">
        <f t="shared" si="3"/>
        <v>0</v>
      </c>
    </row>
    <row r="226" spans="1:11" x14ac:dyDescent="0.4">
      <c r="A226" t="s">
        <v>9</v>
      </c>
      <c r="B226">
        <v>164818</v>
      </c>
      <c r="C226" s="2" t="s">
        <v>229</v>
      </c>
      <c r="D226" s="2" t="s">
        <v>229</v>
      </c>
      <c r="E226" s="2">
        <v>0</v>
      </c>
      <c r="F226" s="2" t="s">
        <v>229</v>
      </c>
      <c r="G226" s="2">
        <v>0</v>
      </c>
      <c r="H226" s="2">
        <v>0</v>
      </c>
      <c r="I226" s="2">
        <v>0</v>
      </c>
      <c r="J226" s="2">
        <v>0</v>
      </c>
      <c r="K226" s="3">
        <f t="shared" si="3"/>
        <v>0</v>
      </c>
    </row>
    <row r="227" spans="1:11" x14ac:dyDescent="0.4">
      <c r="A227" t="s">
        <v>116</v>
      </c>
      <c r="B227">
        <v>168742</v>
      </c>
      <c r="C227" s="2">
        <v>0</v>
      </c>
      <c r="D227" s="2">
        <v>0</v>
      </c>
      <c r="E227" s="2" t="s">
        <v>229</v>
      </c>
      <c r="F227" s="2">
        <v>0</v>
      </c>
      <c r="G227" s="2">
        <v>0</v>
      </c>
      <c r="H227" s="2">
        <v>0</v>
      </c>
      <c r="I227" s="2">
        <v>0</v>
      </c>
      <c r="J227" s="2" t="s">
        <v>229</v>
      </c>
      <c r="K227" s="3">
        <f t="shared" si="3"/>
        <v>0</v>
      </c>
    </row>
    <row r="228" spans="1:11" x14ac:dyDescent="0.4">
      <c r="A228" t="s">
        <v>123</v>
      </c>
      <c r="B228">
        <v>169203</v>
      </c>
      <c r="C228" s="2">
        <v>0</v>
      </c>
      <c r="D228" s="2">
        <v>0</v>
      </c>
      <c r="E228" s="2">
        <v>0</v>
      </c>
      <c r="F228" s="2">
        <v>0</v>
      </c>
      <c r="G228" s="2" t="s">
        <v>229</v>
      </c>
      <c r="H228" s="2">
        <v>0</v>
      </c>
      <c r="I228" s="2" t="s">
        <v>229</v>
      </c>
      <c r="J228" s="2">
        <v>0</v>
      </c>
      <c r="K228" s="3">
        <f t="shared" si="3"/>
        <v>0</v>
      </c>
    </row>
    <row r="229" spans="1:11" x14ac:dyDescent="0.4">
      <c r="A229" t="s">
        <v>13</v>
      </c>
      <c r="B229">
        <v>164157</v>
      </c>
      <c r="C229" s="2">
        <v>0</v>
      </c>
      <c r="D229" s="2" t="s">
        <v>229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3">
        <f t="shared" si="3"/>
        <v>0</v>
      </c>
    </row>
    <row r="230" spans="1:11" x14ac:dyDescent="0.4">
      <c r="A230" t="s">
        <v>56</v>
      </c>
      <c r="B230">
        <v>172982</v>
      </c>
      <c r="C230" s="2" t="s">
        <v>229</v>
      </c>
      <c r="D230" s="2">
        <v>0</v>
      </c>
      <c r="E230" s="2">
        <v>0</v>
      </c>
      <c r="F230" s="2" t="s">
        <v>229</v>
      </c>
      <c r="G230" s="2">
        <v>0</v>
      </c>
      <c r="H230" s="2">
        <v>0</v>
      </c>
      <c r="I230" s="2" t="s">
        <v>229</v>
      </c>
      <c r="J230" s="2">
        <v>0</v>
      </c>
      <c r="K230" s="3">
        <f t="shared" si="3"/>
        <v>0</v>
      </c>
    </row>
    <row r="231" spans="1:11" x14ac:dyDescent="0.4">
      <c r="A231" t="s">
        <v>176</v>
      </c>
      <c r="B231">
        <v>168859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 t="s">
        <v>229</v>
      </c>
      <c r="K231" s="3">
        <f t="shared" si="3"/>
        <v>0</v>
      </c>
    </row>
    <row r="232" spans="1:11" x14ac:dyDescent="0.4">
      <c r="A232" t="s">
        <v>15</v>
      </c>
      <c r="B232">
        <v>164043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 t="s">
        <v>229</v>
      </c>
      <c r="I232" s="2">
        <v>0</v>
      </c>
      <c r="J232" s="2">
        <v>0</v>
      </c>
      <c r="K232" s="3">
        <f t="shared" si="3"/>
        <v>0</v>
      </c>
    </row>
    <row r="233" spans="1:11" x14ac:dyDescent="0.4">
      <c r="A233" t="s">
        <v>133</v>
      </c>
      <c r="B233">
        <v>168567</v>
      </c>
      <c r="C233" s="2">
        <v>0</v>
      </c>
      <c r="D233" s="2" t="s">
        <v>229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3">
        <f t="shared" si="3"/>
        <v>0</v>
      </c>
    </row>
    <row r="234" spans="1:11" x14ac:dyDescent="0.4">
      <c r="A234" t="s">
        <v>226</v>
      </c>
      <c r="B234">
        <v>97106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 t="s">
        <v>229</v>
      </c>
      <c r="I234" s="2">
        <v>0</v>
      </c>
      <c r="J234" s="2">
        <v>0</v>
      </c>
      <c r="K234" s="3">
        <f t="shared" si="3"/>
        <v>0</v>
      </c>
    </row>
    <row r="235" spans="1:11" x14ac:dyDescent="0.4">
      <c r="A235" t="s">
        <v>179</v>
      </c>
      <c r="B235">
        <v>169539</v>
      </c>
      <c r="C235" s="2" t="s">
        <v>229</v>
      </c>
      <c r="D235" s="2" t="s">
        <v>229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3">
        <f t="shared" si="3"/>
        <v>0</v>
      </c>
    </row>
    <row r="236" spans="1:11" x14ac:dyDescent="0.4">
      <c r="A236" t="s">
        <v>0</v>
      </c>
      <c r="B236">
        <v>553173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 t="s">
        <v>229</v>
      </c>
      <c r="J236" s="2">
        <v>0</v>
      </c>
      <c r="K236" s="3">
        <f t="shared" si="3"/>
        <v>0</v>
      </c>
    </row>
    <row r="237" spans="1:11" x14ac:dyDescent="0.4">
      <c r="C237" s="4"/>
      <c r="D237" s="4"/>
      <c r="E237" s="4"/>
      <c r="F237" s="4"/>
      <c r="G237" s="4"/>
      <c r="H237" s="4"/>
      <c r="I237" s="4"/>
      <c r="J237" s="4"/>
      <c r="K237" s="4"/>
    </row>
  </sheetData>
  <autoFilter ref="A1:K237" xr:uid="{00000000-0001-0000-0300-000000000000}"/>
  <sortState xmlns:xlrd2="http://schemas.microsoft.com/office/spreadsheetml/2017/richdata2" ref="A2:K242">
    <sortCondition descending="1" ref="K2:K24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FF0983EB3C041AF1AEA4B1776CF3D" ma:contentTypeVersion="21" ma:contentTypeDescription="Create a new document." ma:contentTypeScope="" ma:versionID="2a09f210771a17ef57dbff5fafa87b33">
  <xsd:schema xmlns:xsd="http://www.w3.org/2001/XMLSchema" xmlns:xs="http://www.w3.org/2001/XMLSchema" xmlns:p="http://schemas.microsoft.com/office/2006/metadata/properties" xmlns:ns2="0828a74d-2a10-4f39-8652-5d70f27fbd04" xmlns:ns3="52a5111d-dddf-4872-8e35-e0441c780081" targetNamespace="http://schemas.microsoft.com/office/2006/metadata/properties" ma:root="true" ma:fieldsID="2f3614e3fdbbab7bdd8ffe3a9b2d2f4f" ns2:_="" ns3:_="">
    <xsd:import namespace="0828a74d-2a10-4f39-8652-5d70f27fbd04"/>
    <xsd:import namespace="52a5111d-dddf-4872-8e35-e0441c7800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8a74d-2a10-4f39-8652-5d70f27fbd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81c6589-e5d7-45f6-80b0-9dee2715bdd8}" ma:internalName="TaxCatchAll" ma:showField="CatchAllData" ma:web="0828a74d-2a10-4f39-8652-5d70f27fbd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5111d-dddf-4872-8e35-e0441c780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d769d857-b826-47db-9965-77d7a5ccc8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28a74d-2a10-4f39-8652-5d70f27fbd04" xsi:nil="true"/>
    <lcf76f155ced4ddcb4097134ff3c332f xmlns="52a5111d-dddf-4872-8e35-e0441c78008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25380CA-BF1D-44B2-86ED-1033E34013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8a74d-2a10-4f39-8652-5d70f27fbd04"/>
    <ds:schemaRef ds:uri="52a5111d-dddf-4872-8e35-e0441c7800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21D73D-AAF2-4680-99FA-A23D94ABB8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895933-4A12-438E-B542-157B69136816}">
  <ds:schemaRefs>
    <ds:schemaRef ds:uri="http://schemas.microsoft.com/office/2006/metadata/properties"/>
    <ds:schemaRef ds:uri="http://schemas.microsoft.com/office/infopath/2007/PartnerControls"/>
    <ds:schemaRef ds:uri="0828a74d-2a10-4f39-8652-5d70f27fbd04"/>
    <ds:schemaRef ds:uri="52a5111d-dddf-4872-8e35-e0441c7800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report_tables</vt:lpstr>
      <vt:lpstr>all_spp</vt:lpstr>
    </vt:vector>
  </TitlesOfParts>
  <Manager/>
  <Company>NOAA NMFS GARFO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Turner</dc:creator>
  <cp:keywords/>
  <dc:description/>
  <cp:lastModifiedBy>Beaty, Julia</cp:lastModifiedBy>
  <cp:revision/>
  <dcterms:created xsi:type="dcterms:W3CDTF">2023-05-03T11:34:22Z</dcterms:created>
  <dcterms:modified xsi:type="dcterms:W3CDTF">2024-03-18T13:49:41Z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0x010100CE0FF0983EB3C041AF1AEA4B1776CF3D</vt:lpwstr>
  </property>
</Properties>
</file>